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32" i="1"/>
  <c r="L32"/>
  <c r="AH25"/>
  <c r="AH32" s="1"/>
  <c r="AG25"/>
  <c r="AG32" s="1"/>
  <c r="AF25"/>
  <c r="AF32" s="1"/>
  <c r="AE25"/>
  <c r="AE32" s="1"/>
  <c r="AD25"/>
  <c r="AD32" s="1"/>
  <c r="AC25"/>
  <c r="AC32" s="1"/>
  <c r="AB25"/>
  <c r="AB32" s="1"/>
  <c r="AA25"/>
  <c r="AA32" s="1"/>
  <c r="Z25"/>
  <c r="Z32" s="1"/>
  <c r="Y25"/>
  <c r="Y32" s="1"/>
  <c r="X25"/>
  <c r="X32" s="1"/>
  <c r="W25"/>
  <c r="W32" s="1"/>
  <c r="V25"/>
  <c r="V32" s="1"/>
  <c r="U25"/>
  <c r="U32" s="1"/>
  <c r="T25"/>
  <c r="T32" s="1"/>
  <c r="S25"/>
  <c r="S32" s="1"/>
  <c r="R25"/>
  <c r="R32" s="1"/>
  <c r="Q25"/>
  <c r="Q32" s="1"/>
  <c r="P25"/>
  <c r="P32" s="1"/>
  <c r="O25"/>
  <c r="O32" s="1"/>
  <c r="N25"/>
  <c r="N32" s="1"/>
  <c r="K25"/>
  <c r="K32" s="1"/>
</calcChain>
</file>

<file path=xl/sharedStrings.xml><?xml version="1.0" encoding="utf-8"?>
<sst xmlns="http://schemas.openxmlformats.org/spreadsheetml/2006/main" count="85" uniqueCount="61">
  <si>
    <t>Долговая книга Черемховского районного муниципального образования</t>
  </si>
  <si>
    <t>по состоянию на  01.01.2020г.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</si>
  <si>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</si>
  <si>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</si>
  <si>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</si>
  <si>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01.01.2020- 0,0 руб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</si>
  <si>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</si>
  <si>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</si>
  <si>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1318,3 тыс.руб.</t>
  </si>
  <si>
    <t xml:space="preserve">Объем муниципального долга по состоянию на 01.01.2020 г. 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</si>
  <si>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</si>
  <si>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</si>
  <si>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</si>
  <si>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</si>
  <si>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</si>
  <si>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</si>
  <si>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</si>
  <si>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</si>
  <si>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</si>
  <si>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</si>
  <si>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</si>
  <si>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</si>
  <si>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</si>
  <si>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</si>
  <si>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</si>
  <si>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</si>
  <si>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</si>
  <si>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списано (основной долг)</t>
  </si>
  <si>
    <t>списано (процентыг)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</si>
  <si>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</si>
  <si>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</si>
  <si>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</si>
  <si>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</si>
  <si>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</si>
  <si>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</si>
  <si>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</si>
  <si>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</si>
  <si>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</si>
  <si>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</si>
  <si>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</si>
  <si>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</si>
  <si>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</si>
  <si>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</si>
  <si>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Финансовое управление Администрации ЧРМО</t>
  </si>
  <si>
    <t>Министерство финансов Иркутской области</t>
  </si>
  <si>
    <t>0,1%годовых</t>
  </si>
  <si>
    <t>Собственные доходы бюджета Черемховского районного муниципального образования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</si>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</sst>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/>
    <xf numFmtId="0" fontId="9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>
      <selection activeCell="A15" sqref="A15:AH32"/>
    </sheetView>
  </sheetViews>
  <sheetFormatPr defaultColWidth="23.7109375" defaultRowHeight="15"/>
  <cols>
    <col min="1" max="1" width="23.5703125" customWidth="1"/>
    <col min="2" max="2" width="15" customWidth="1"/>
    <col min="3" max="3" width="18.42578125" customWidth="1"/>
    <col min="4" max="4" width="28.5703125" bestFit="1" customWidth="1"/>
    <col min="5" max="5" width="22.42578125" customWidth="1"/>
    <col min="6" max="6" width="21.140625" customWidth="1"/>
    <col min="7" max="7" width="21.42578125" customWidth="1"/>
    <col min="8" max="8" width="20.5703125" customWidth="1"/>
    <col min="9" max="9" width="21.85546875" customWidth="1"/>
    <col min="10" max="10" width="15.42578125" customWidth="1"/>
    <col min="11" max="11" width="14.42578125" customWidth="1"/>
    <col min="12" max="12" width="22.5703125" customWidth="1"/>
    <col min="13" max="13" width="23.5703125" customWidth="1"/>
    <col min="14" max="14" width="19.28515625" customWidth="1"/>
    <col min="15" max="15" width="8" customWidth="1"/>
    <col min="16" max="16" width="5.85546875" customWidth="1"/>
    <col min="17" max="17" width="19.28515625" customWidth="1"/>
    <col min="18" max="18" width="8" customWidth="1"/>
    <col min="19" max="19" width="5.85546875" customWidth="1"/>
    <col min="20" max="20" width="19.28515625" customWidth="1"/>
    <col min="21" max="21" width="8.42578125" customWidth="1"/>
    <col min="22" max="22" width="5.85546875" customWidth="1"/>
    <col min="23" max="23" width="19.28515625" customWidth="1"/>
    <col min="24" max="24" width="8" customWidth="1"/>
    <col min="25" max="25" width="5.85546875" customWidth="1"/>
    <col min="26" max="26" width="19.28515625" customWidth="1"/>
    <col min="27" max="27" width="8" customWidth="1"/>
    <col min="28" max="28" width="11.42578125" customWidth="1"/>
    <col min="29" max="29" width="8.42578125" customWidth="1"/>
    <col min="30" max="30" width="19.28515625" customWidth="1"/>
    <col min="31" max="31" width="8" customWidth="1"/>
    <col min="32" max="32" width="5.85546875" customWidth="1"/>
    <col min="33" max="33" width="19.28515625" customWidth="1"/>
    <col min="34" max="34" width="8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>
      <c r="A6" s="7" t="s">
        <v>2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>
      <c r="A7" s="8" t="s">
        <v>3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.75">
      <c r="A8" s="9" t="s">
        <v>4</v>
      </c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9" t="s">
        <v>5</v>
      </c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9" t="s">
        <v>6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9" t="s">
        <v>7</v>
      </c>
      <c r="B11" s="9"/>
      <c r="C11" s="9"/>
      <c r="D11" s="9"/>
      <c r="E11" s="9"/>
      <c r="F11" s="9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9" t="s">
        <v>8</v>
      </c>
      <c r="B12" s="9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75">
      <c r="A13" s="10" t="s">
        <v>9</v>
      </c>
      <c r="B13" s="9"/>
      <c r="C13" s="9"/>
      <c r="D13" s="11">
        <v>0</v>
      </c>
      <c r="E13" s="9" t="s">
        <v>10</v>
      </c>
      <c r="F13" s="9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11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38.25">
      <c r="A15" s="12" t="s">
        <v>12</v>
      </c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/>
      <c r="K15" s="12" t="s">
        <v>21</v>
      </c>
      <c r="L15" s="12" t="s">
        <v>22</v>
      </c>
      <c r="M15" s="12" t="s">
        <v>23</v>
      </c>
      <c r="N15" s="13" t="s">
        <v>24</v>
      </c>
      <c r="O15" s="13"/>
      <c r="P15" s="13"/>
      <c r="Q15" s="13"/>
      <c r="R15" s="13"/>
      <c r="S15" s="13"/>
      <c r="T15" s="13" t="s">
        <v>25</v>
      </c>
      <c r="U15" s="13"/>
      <c r="V15" s="13"/>
      <c r="W15" s="14" t="s">
        <v>26</v>
      </c>
      <c r="X15" s="14"/>
      <c r="Y15" s="14"/>
      <c r="Z15" s="14"/>
      <c r="AA15" s="14"/>
      <c r="AB15" s="15" t="s">
        <v>27</v>
      </c>
      <c r="AC15" s="15" t="s">
        <v>28</v>
      </c>
      <c r="AD15" s="16" t="s">
        <v>29</v>
      </c>
      <c r="AE15" s="16"/>
      <c r="AF15" s="16"/>
      <c r="AG15" s="16"/>
      <c r="AH15" s="16"/>
    </row>
    <row r="16" spans="1:3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 t="s">
        <v>30</v>
      </c>
      <c r="O16" s="14"/>
      <c r="P16" s="14"/>
      <c r="Q16" s="14" t="s">
        <v>31</v>
      </c>
      <c r="R16" s="14"/>
      <c r="S16" s="14"/>
      <c r="T16" s="14" t="s">
        <v>30</v>
      </c>
      <c r="U16" s="14"/>
      <c r="V16" s="14"/>
      <c r="W16" s="14" t="s">
        <v>30</v>
      </c>
      <c r="X16" s="14"/>
      <c r="Y16" s="14"/>
      <c r="Z16" s="17" t="s">
        <v>31</v>
      </c>
      <c r="AA16" s="17"/>
      <c r="AB16" s="18"/>
      <c r="AC16" s="18"/>
      <c r="AD16" s="17" t="s">
        <v>30</v>
      </c>
      <c r="AE16" s="17"/>
      <c r="AF16" s="17"/>
      <c r="AG16" s="17" t="s">
        <v>31</v>
      </c>
      <c r="AH16" s="17"/>
    </row>
    <row r="17" spans="1:3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 t="s">
        <v>32</v>
      </c>
      <c r="O17" s="13" t="s">
        <v>33</v>
      </c>
      <c r="P17" s="13" t="s">
        <v>34</v>
      </c>
      <c r="Q17" s="13" t="s">
        <v>32</v>
      </c>
      <c r="R17" s="13" t="s">
        <v>33</v>
      </c>
      <c r="S17" s="13" t="s">
        <v>34</v>
      </c>
      <c r="T17" s="13" t="s">
        <v>32</v>
      </c>
      <c r="U17" s="13" t="s">
        <v>33</v>
      </c>
      <c r="V17" s="13" t="s">
        <v>34</v>
      </c>
      <c r="W17" s="13" t="s">
        <v>32</v>
      </c>
      <c r="X17" s="13" t="s">
        <v>33</v>
      </c>
      <c r="Y17" s="13" t="s">
        <v>34</v>
      </c>
      <c r="Z17" s="13" t="s">
        <v>32</v>
      </c>
      <c r="AA17" s="13" t="s">
        <v>33</v>
      </c>
      <c r="AB17" s="19"/>
      <c r="AC17" s="20"/>
      <c r="AD17" s="13" t="s">
        <v>32</v>
      </c>
      <c r="AE17" s="13" t="s">
        <v>33</v>
      </c>
      <c r="AF17" s="13" t="s">
        <v>34</v>
      </c>
      <c r="AG17" s="13" t="s">
        <v>32</v>
      </c>
      <c r="AH17" s="13" t="s">
        <v>33</v>
      </c>
    </row>
    <row r="18" spans="1:34" ht="24">
      <c r="A18" s="12"/>
      <c r="B18" s="12"/>
      <c r="C18" s="12"/>
      <c r="D18" s="12"/>
      <c r="E18" s="12"/>
      <c r="F18" s="12"/>
      <c r="G18" s="12"/>
      <c r="H18" s="12"/>
      <c r="I18" s="21" t="s">
        <v>35</v>
      </c>
      <c r="J18" s="21" t="s">
        <v>36</v>
      </c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2"/>
      <c r="AC18" s="23"/>
      <c r="AD18" s="13"/>
      <c r="AE18" s="13"/>
      <c r="AF18" s="13"/>
      <c r="AG18" s="13"/>
      <c r="AH18" s="13"/>
    </row>
    <row r="19" spans="1:34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18">
        <v>20</v>
      </c>
      <c r="U19" s="18">
        <v>21</v>
      </c>
      <c r="V19" s="18">
        <v>22</v>
      </c>
      <c r="W19" s="18">
        <v>23</v>
      </c>
      <c r="X19" s="18">
        <v>24</v>
      </c>
      <c r="Y19" s="18">
        <v>25</v>
      </c>
      <c r="Z19" s="18">
        <v>26</v>
      </c>
      <c r="AA19" s="18">
        <v>27</v>
      </c>
      <c r="AB19" s="18"/>
      <c r="AC19" s="18"/>
      <c r="AD19" s="18">
        <v>31</v>
      </c>
      <c r="AE19" s="18">
        <v>32</v>
      </c>
      <c r="AF19" s="18">
        <v>33</v>
      </c>
      <c r="AG19" s="18">
        <v>34</v>
      </c>
      <c r="AH19" s="18">
        <v>35</v>
      </c>
    </row>
    <row r="20" spans="1:34" s="30" customFormat="1" ht="51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7">
        <v>0</v>
      </c>
      <c r="L20" s="27">
        <v>0</v>
      </c>
      <c r="M20" s="27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9">
        <v>0</v>
      </c>
      <c r="V20" s="29">
        <v>0</v>
      </c>
      <c r="W20" s="28">
        <v>0</v>
      </c>
      <c r="X20" s="28">
        <v>0</v>
      </c>
      <c r="Y20" s="28">
        <v>0</v>
      </c>
      <c r="Z20" s="29">
        <v>0</v>
      </c>
      <c r="AA20" s="29">
        <v>0</v>
      </c>
      <c r="AB20" s="29"/>
      <c r="AC20" s="29"/>
      <c r="AD20" s="29">
        <v>0</v>
      </c>
      <c r="AE20" s="29">
        <v>0</v>
      </c>
      <c r="AF20" s="29">
        <v>0</v>
      </c>
      <c r="AG20" s="29">
        <v>0</v>
      </c>
      <c r="AH20" s="29">
        <v>0</v>
      </c>
    </row>
    <row r="21" spans="1:34" s="30" customFormat="1">
      <c r="A21" s="26" t="s">
        <v>38</v>
      </c>
      <c r="B21" s="26"/>
      <c r="C21" s="26"/>
      <c r="D21" s="31"/>
      <c r="E21" s="31"/>
      <c r="F21" s="31"/>
      <c r="G21" s="31"/>
      <c r="H21" s="26"/>
      <c r="I21" s="26"/>
      <c r="J21" s="26"/>
      <c r="K21" s="32">
        <v>0</v>
      </c>
      <c r="L21" s="32">
        <v>0</v>
      </c>
      <c r="M21" s="33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8">
        <v>0</v>
      </c>
      <c r="U21" s="18">
        <v>0</v>
      </c>
      <c r="V21" s="18">
        <v>0</v>
      </c>
      <c r="W21" s="34">
        <v>0</v>
      </c>
      <c r="X21" s="34">
        <v>0</v>
      </c>
      <c r="Y21" s="34">
        <v>0</v>
      </c>
      <c r="Z21" s="18">
        <v>0</v>
      </c>
      <c r="AA21" s="18">
        <v>0</v>
      </c>
      <c r="AB21" s="18"/>
      <c r="AC21" s="18"/>
      <c r="AD21" s="18">
        <v>0</v>
      </c>
      <c r="AE21" s="18">
        <v>0</v>
      </c>
      <c r="AF21" s="18">
        <v>0</v>
      </c>
      <c r="AG21" s="18">
        <v>0</v>
      </c>
      <c r="AH21" s="18">
        <v>0</v>
      </c>
    </row>
    <row r="22" spans="1:34" s="30" customFormat="1" ht="102">
      <c r="A22" s="25" t="s">
        <v>39</v>
      </c>
      <c r="B22" s="26"/>
      <c r="C22" s="26"/>
      <c r="D22" s="31"/>
      <c r="E22" s="31"/>
      <c r="F22" s="31"/>
      <c r="G22" s="31"/>
      <c r="H22" s="26"/>
      <c r="I22" s="26"/>
      <c r="J22" s="26"/>
      <c r="K22" s="32"/>
      <c r="L22" s="32"/>
      <c r="M22" s="35"/>
      <c r="N22" s="28"/>
      <c r="O22" s="28"/>
      <c r="P22" s="28"/>
      <c r="Q22" s="28"/>
      <c r="R22" s="28"/>
      <c r="S22" s="28"/>
      <c r="T22" s="36"/>
      <c r="U22" s="36"/>
      <c r="V22" s="18"/>
      <c r="W22" s="28"/>
      <c r="X22" s="28"/>
      <c r="Y22" s="28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30" customFormat="1" ht="51">
      <c r="A23" s="25">
        <v>4</v>
      </c>
      <c r="B23" s="37">
        <v>42305</v>
      </c>
      <c r="C23" s="25" t="s">
        <v>40</v>
      </c>
      <c r="D23" s="38" t="s">
        <v>41</v>
      </c>
      <c r="E23" s="38" t="s">
        <v>42</v>
      </c>
      <c r="F23" s="38" t="s">
        <v>43</v>
      </c>
      <c r="G23" s="38" t="s">
        <v>44</v>
      </c>
      <c r="H23" s="37">
        <v>42305</v>
      </c>
      <c r="I23" s="37">
        <v>45625</v>
      </c>
      <c r="J23" s="25"/>
      <c r="K23" s="39">
        <v>4163000</v>
      </c>
      <c r="L23" s="40" t="s">
        <v>45</v>
      </c>
      <c r="M23" s="41" t="s">
        <v>46</v>
      </c>
      <c r="N23" s="42">
        <v>1324417.31</v>
      </c>
      <c r="O23" s="43"/>
      <c r="P23" s="44"/>
      <c r="Q23" s="42"/>
      <c r="R23" s="43"/>
      <c r="S23" s="44"/>
      <c r="T23" s="44"/>
      <c r="U23" s="44">
        <v>1318.3</v>
      </c>
      <c r="V23" s="44"/>
      <c r="W23" s="42">
        <v>82253.279999999999</v>
      </c>
      <c r="X23" s="42">
        <v>1318.3</v>
      </c>
      <c r="Y23" s="44"/>
      <c r="Z23" s="42"/>
      <c r="AA23" s="43"/>
      <c r="AB23" s="43">
        <v>1242164.03</v>
      </c>
      <c r="AC23" s="43"/>
      <c r="AD23" s="45">
        <v>0</v>
      </c>
      <c r="AE23" s="43"/>
      <c r="AF23" s="43"/>
      <c r="AG23" s="45"/>
      <c r="AH23" s="43"/>
    </row>
    <row r="24" spans="1:34" s="30" customFormat="1" ht="51">
      <c r="A24" s="25">
        <v>5</v>
      </c>
      <c r="B24" s="37">
        <v>42577</v>
      </c>
      <c r="C24" s="25" t="s">
        <v>47</v>
      </c>
      <c r="D24" s="38" t="s">
        <v>48</v>
      </c>
      <c r="E24" s="38" t="s">
        <v>49</v>
      </c>
      <c r="F24" s="38" t="s">
        <v>43</v>
      </c>
      <c r="G24" s="38" t="s">
        <v>44</v>
      </c>
      <c r="H24" s="37">
        <v>42577</v>
      </c>
      <c r="I24" s="37">
        <v>45625</v>
      </c>
      <c r="J24" s="25"/>
      <c r="K24" s="39">
        <v>23981000</v>
      </c>
      <c r="L24" s="40" t="s">
        <v>50</v>
      </c>
      <c r="M24" s="41" t="s">
        <v>46</v>
      </c>
      <c r="N24" s="42">
        <v>15043199.550000001</v>
      </c>
      <c r="O24" s="43"/>
      <c r="P24" s="44"/>
      <c r="Q24" s="42"/>
      <c r="R24" s="43"/>
      <c r="S24" s="44"/>
      <c r="T24" s="44"/>
      <c r="U24" s="44">
        <v>14973.78</v>
      </c>
      <c r="V24" s="46"/>
      <c r="W24" s="47">
        <v>760272</v>
      </c>
      <c r="X24" s="42"/>
      <c r="Y24" s="42"/>
      <c r="Z24" s="42"/>
      <c r="AA24" s="43"/>
      <c r="AB24" s="43">
        <v>14282927.550000001</v>
      </c>
      <c r="AC24" s="43">
        <v>14973.78</v>
      </c>
      <c r="AD24" s="45">
        <v>0</v>
      </c>
      <c r="AE24" s="43"/>
      <c r="AF24" s="43"/>
      <c r="AG24" s="45"/>
      <c r="AH24" s="43"/>
    </row>
    <row r="25" spans="1:34" s="30" customFormat="1" ht="14.25">
      <c r="A25" s="25" t="s">
        <v>51</v>
      </c>
      <c r="B25" s="25"/>
      <c r="C25" s="25"/>
      <c r="D25" s="25"/>
      <c r="E25" s="25"/>
      <c r="F25" s="25"/>
      <c r="G25" s="25"/>
      <c r="H25" s="25"/>
      <c r="I25" s="25"/>
      <c r="J25" s="25"/>
      <c r="K25" s="48">
        <f>K23+K24</f>
        <v>28144000</v>
      </c>
      <c r="L25" s="49">
        <v>0</v>
      </c>
      <c r="M25" s="49"/>
      <c r="N25" s="50">
        <f>N23+N24</f>
        <v>16367616.860000001</v>
      </c>
      <c r="O25" s="48">
        <f t="shared" ref="O25:AH25" si="0">O23+O24</f>
        <v>0</v>
      </c>
      <c r="P25" s="48">
        <f t="shared" si="0"/>
        <v>0</v>
      </c>
      <c r="Q25" s="48">
        <f t="shared" si="0"/>
        <v>0</v>
      </c>
      <c r="R25" s="48">
        <f t="shared" si="0"/>
        <v>0</v>
      </c>
      <c r="S25" s="48">
        <f t="shared" si="0"/>
        <v>0</v>
      </c>
      <c r="T25" s="50">
        <f t="shared" si="0"/>
        <v>0</v>
      </c>
      <c r="U25" s="50">
        <f t="shared" si="0"/>
        <v>16292.08</v>
      </c>
      <c r="V25" s="48">
        <f t="shared" si="0"/>
        <v>0</v>
      </c>
      <c r="W25" s="50">
        <f t="shared" si="0"/>
        <v>842525.28</v>
      </c>
      <c r="X25" s="50">
        <f t="shared" si="0"/>
        <v>1318.3</v>
      </c>
      <c r="Y25" s="48">
        <f t="shared" si="0"/>
        <v>0</v>
      </c>
      <c r="Z25" s="48">
        <f t="shared" si="0"/>
        <v>0</v>
      </c>
      <c r="AA25" s="48">
        <f t="shared" si="0"/>
        <v>0</v>
      </c>
      <c r="AB25" s="50">
        <f>AB23+AB24</f>
        <v>15525091.58</v>
      </c>
      <c r="AC25" s="48">
        <f>AC24</f>
        <v>14973.78</v>
      </c>
      <c r="AD25" s="50">
        <f t="shared" si="0"/>
        <v>0</v>
      </c>
      <c r="AE25" s="48">
        <f t="shared" si="0"/>
        <v>0</v>
      </c>
      <c r="AF25" s="48">
        <f t="shared" si="0"/>
        <v>0</v>
      </c>
      <c r="AG25" s="48">
        <f t="shared" si="0"/>
        <v>0</v>
      </c>
      <c r="AH25" s="48">
        <f t="shared" si="0"/>
        <v>0</v>
      </c>
    </row>
    <row r="26" spans="1:34" s="30" customFormat="1" ht="63.75">
      <c r="A26" s="25" t="s">
        <v>52</v>
      </c>
      <c r="B26" s="25"/>
      <c r="C26" s="25"/>
      <c r="D26" s="25"/>
      <c r="E26" s="25"/>
      <c r="F26" s="25"/>
      <c r="G26" s="25"/>
      <c r="H26" s="25"/>
      <c r="I26" s="25"/>
      <c r="J26" s="25"/>
      <c r="K26" s="51">
        <v>0</v>
      </c>
      <c r="L26" s="51">
        <v>0</v>
      </c>
      <c r="M26" s="51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3">
        <v>0</v>
      </c>
      <c r="AA26" s="43">
        <v>0</v>
      </c>
      <c r="AB26" s="43"/>
      <c r="AC26" s="43"/>
      <c r="AD26" s="42"/>
      <c r="AE26" s="44"/>
      <c r="AF26" s="44"/>
      <c r="AG26" s="52"/>
      <c r="AH26" s="44"/>
    </row>
    <row r="27" spans="1:34" s="30" customFormat="1" ht="14.25">
      <c r="A27" s="25" t="s">
        <v>53</v>
      </c>
      <c r="B27" s="25"/>
      <c r="C27" s="25"/>
      <c r="D27" s="25"/>
      <c r="E27" s="25"/>
      <c r="F27" s="25"/>
      <c r="G27" s="25"/>
      <c r="H27" s="25"/>
      <c r="I27" s="25"/>
      <c r="J27" s="25"/>
      <c r="K27" s="49">
        <v>0</v>
      </c>
      <c r="L27" s="49">
        <v>0</v>
      </c>
      <c r="M27" s="49">
        <v>0</v>
      </c>
      <c r="N27" s="44">
        <v>0</v>
      </c>
      <c r="O27" s="44">
        <v>0</v>
      </c>
      <c r="P27" s="44"/>
      <c r="Q27" s="44"/>
      <c r="R27" s="44"/>
      <c r="S27" s="44"/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3">
        <v>0</v>
      </c>
      <c r="AA27" s="43">
        <v>0</v>
      </c>
      <c r="AB27" s="43"/>
      <c r="AC27" s="43"/>
      <c r="AD27" s="42">
        <v>0</v>
      </c>
      <c r="AE27" s="44">
        <v>0</v>
      </c>
      <c r="AF27" s="44">
        <v>0</v>
      </c>
      <c r="AG27" s="52">
        <v>0</v>
      </c>
      <c r="AH27" s="44">
        <v>0</v>
      </c>
    </row>
    <row r="28" spans="1:34" s="30" customFormat="1" ht="51">
      <c r="A28" s="25" t="s">
        <v>54</v>
      </c>
      <c r="B28" s="25"/>
      <c r="C28" s="25"/>
      <c r="D28" s="25"/>
      <c r="E28" s="25"/>
      <c r="F28" s="25"/>
      <c r="G28" s="25"/>
      <c r="H28" s="25"/>
      <c r="I28" s="25"/>
      <c r="J28" s="25"/>
      <c r="K28" s="51"/>
      <c r="L28" s="51"/>
      <c r="M28" s="51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3"/>
      <c r="AA28" s="43"/>
      <c r="AB28" s="43"/>
      <c r="AC28" s="43"/>
      <c r="AD28" s="42"/>
      <c r="AE28" s="44"/>
      <c r="AF28" s="44"/>
      <c r="AG28" s="52"/>
      <c r="AH28" s="44"/>
    </row>
    <row r="29" spans="1:34" s="30" customFormat="1" ht="14.25">
      <c r="A29" s="25"/>
      <c r="B29" s="25"/>
      <c r="C29" s="38"/>
      <c r="D29" s="38"/>
      <c r="E29" s="38"/>
      <c r="F29" s="38"/>
      <c r="G29" s="38"/>
      <c r="H29" s="38"/>
      <c r="I29" s="38"/>
      <c r="J29" s="38"/>
      <c r="K29" s="41"/>
      <c r="L29" s="49">
        <v>0</v>
      </c>
      <c r="M29" s="49">
        <v>0</v>
      </c>
      <c r="N29" s="44">
        <v>0</v>
      </c>
      <c r="O29" s="44">
        <v>0</v>
      </c>
      <c r="P29" s="44"/>
      <c r="Q29" s="44"/>
      <c r="R29" s="44"/>
      <c r="S29" s="44"/>
      <c r="T29" s="53">
        <v>0</v>
      </c>
      <c r="U29" s="53">
        <v>0</v>
      </c>
      <c r="V29" s="53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/>
      <c r="AC29" s="44"/>
      <c r="AD29" s="42">
        <v>0</v>
      </c>
      <c r="AE29" s="44">
        <v>0</v>
      </c>
      <c r="AF29" s="44">
        <v>0</v>
      </c>
      <c r="AG29" s="52">
        <v>0</v>
      </c>
      <c r="AH29" s="44">
        <v>0</v>
      </c>
    </row>
    <row r="30" spans="1:34" s="30" customFormat="1" ht="14.25">
      <c r="A30" s="25" t="s">
        <v>55</v>
      </c>
      <c r="B30" s="25"/>
      <c r="C30" s="25"/>
      <c r="D30" s="25"/>
      <c r="E30" s="25"/>
      <c r="F30" s="25"/>
      <c r="G30" s="25"/>
      <c r="H30" s="25"/>
      <c r="I30" s="25"/>
      <c r="J30" s="25"/>
      <c r="K30" s="49">
        <v>0</v>
      </c>
      <c r="L30" s="49">
        <v>0</v>
      </c>
      <c r="M30" s="49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/>
      <c r="AC30" s="53"/>
      <c r="AD30" s="54">
        <v>0</v>
      </c>
      <c r="AE30" s="53">
        <v>0</v>
      </c>
      <c r="AF30" s="53">
        <v>0</v>
      </c>
      <c r="AG30" s="55">
        <v>0</v>
      </c>
      <c r="AH30" s="53">
        <v>0</v>
      </c>
    </row>
    <row r="31" spans="1:34" s="30" customFormat="1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38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43"/>
      <c r="AA31" s="43"/>
      <c r="AB31" s="43"/>
      <c r="AC31" s="43"/>
      <c r="AD31" s="45"/>
      <c r="AE31" s="44"/>
      <c r="AF31" s="44"/>
      <c r="AG31" s="42"/>
      <c r="AH31" s="44"/>
    </row>
    <row r="32" spans="1:34" s="30" customFormat="1" ht="14.25">
      <c r="A32" s="25" t="s">
        <v>56</v>
      </c>
      <c r="B32" s="25"/>
      <c r="C32" s="25"/>
      <c r="D32" s="25"/>
      <c r="E32" s="25"/>
      <c r="F32" s="25"/>
      <c r="G32" s="25"/>
      <c r="H32" s="25"/>
      <c r="I32" s="25"/>
      <c r="J32" s="25"/>
      <c r="K32" s="50">
        <f t="shared" ref="K32:AH32" si="1">K25</f>
        <v>28144000</v>
      </c>
      <c r="L32" s="50">
        <f t="shared" si="1"/>
        <v>0</v>
      </c>
      <c r="M32" s="50">
        <f t="shared" si="1"/>
        <v>0</v>
      </c>
      <c r="N32" s="50">
        <f t="shared" si="1"/>
        <v>16367616.860000001</v>
      </c>
      <c r="O32" s="50">
        <f t="shared" si="1"/>
        <v>0</v>
      </c>
      <c r="P32" s="50">
        <f t="shared" si="1"/>
        <v>0</v>
      </c>
      <c r="Q32" s="50">
        <f t="shared" si="1"/>
        <v>0</v>
      </c>
      <c r="R32" s="50">
        <f t="shared" si="1"/>
        <v>0</v>
      </c>
      <c r="S32" s="50">
        <f t="shared" si="1"/>
        <v>0</v>
      </c>
      <c r="T32" s="50">
        <f>T25</f>
        <v>0</v>
      </c>
      <c r="U32" s="50">
        <f t="shared" si="1"/>
        <v>16292.08</v>
      </c>
      <c r="V32" s="50">
        <f t="shared" si="1"/>
        <v>0</v>
      </c>
      <c r="W32" s="50">
        <f t="shared" si="1"/>
        <v>842525.28</v>
      </c>
      <c r="X32" s="50">
        <f t="shared" si="1"/>
        <v>1318.3</v>
      </c>
      <c r="Y32" s="50">
        <f t="shared" si="1"/>
        <v>0</v>
      </c>
      <c r="Z32" s="50">
        <f t="shared" si="1"/>
        <v>0</v>
      </c>
      <c r="AA32" s="50">
        <f t="shared" si="1"/>
        <v>0</v>
      </c>
      <c r="AB32" s="50">
        <f>AB25</f>
        <v>15525091.58</v>
      </c>
      <c r="AC32" s="50">
        <f>AC25</f>
        <v>14973.78</v>
      </c>
      <c r="AD32" s="50">
        <f t="shared" si="1"/>
        <v>0</v>
      </c>
      <c r="AE32" s="50">
        <f t="shared" si="1"/>
        <v>0</v>
      </c>
      <c r="AF32" s="50">
        <f t="shared" si="1"/>
        <v>0</v>
      </c>
      <c r="AG32" s="50">
        <f t="shared" si="1"/>
        <v>0</v>
      </c>
      <c r="AH32" s="50">
        <f t="shared" si="1"/>
        <v>0</v>
      </c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8.75">
      <c r="A35" s="58"/>
      <c r="B35" s="1"/>
      <c r="C35" s="1"/>
      <c r="D35" s="1"/>
      <c r="E35" s="1"/>
      <c r="F35" s="1"/>
      <c r="G35" s="1"/>
      <c r="H35" s="58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8.75">
      <c r="A36" s="58" t="s">
        <v>57</v>
      </c>
      <c r="B36" s="1"/>
      <c r="C36" s="1"/>
      <c r="D36" s="1"/>
      <c r="E36" s="1"/>
      <c r="F36" s="1"/>
      <c r="G36" s="1"/>
      <c r="H36" s="59" t="s">
        <v>58</v>
      </c>
      <c r="I36" s="60"/>
      <c r="J36" s="60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 t="s">
        <v>59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 t="s">
        <v>60</v>
      </c>
      <c r="B39" s="2"/>
    </row>
    <row r="41" spans="1:34">
      <c r="A41" s="2"/>
      <c r="B41" s="2"/>
    </row>
    <row r="42" spans="1:34">
      <c r="A42" s="2"/>
      <c r="B42" s="2"/>
    </row>
  </sheetData>
  <mergeCells count="48">
    <mergeCell ref="AD17:AD18"/>
    <mergeCell ref="AE17:AE18"/>
    <mergeCell ref="AF17:AF18"/>
    <mergeCell ref="AG17:AG18"/>
    <mergeCell ref="AH17:AH18"/>
    <mergeCell ref="H36:J36"/>
    <mergeCell ref="W17:W18"/>
    <mergeCell ref="X17:X18"/>
    <mergeCell ref="Y17:Y18"/>
    <mergeCell ref="Z17:Z18"/>
    <mergeCell ref="AA17:AA18"/>
    <mergeCell ref="AB17:AB18"/>
    <mergeCell ref="AG16:AH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D15:AH15"/>
    <mergeCell ref="N16:P16"/>
    <mergeCell ref="Q16:S16"/>
    <mergeCell ref="T16:V16"/>
    <mergeCell ref="W16:Y16"/>
    <mergeCell ref="Z16:AA16"/>
    <mergeCell ref="AD16:AF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2020-02-18T01:27:58Z</dcterms:modified>
</cp:coreProperties>
</file>