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_FilterDatabase" localSheetId="0" hidden="1">'Доходы'!$E$1:$E$134</definedName>
    <definedName name="_xlnm._FilterDatabase" localSheetId="2" hidden="1">'Источники'!$E$1:$E$54</definedName>
    <definedName name="_xlnm._FilterDatabase" localSheetId="1" hidden="1">'Расходы'!$E$1:$E$663</definedName>
    <definedName name="_xlnm.Print_Titles" localSheetId="0">'Доходы'!$12:$15</definedName>
    <definedName name="_xlnm.Print_Titles" localSheetId="2">'Источники'!$1:$7</definedName>
    <definedName name="_xlnm.Print_Titles" localSheetId="1">'Расходы'!$1:$7</definedName>
  </definedNames>
  <calcPr fullCalcOnLoad="1"/>
</workbook>
</file>

<file path=xl/sharedStrings.xml><?xml version="1.0" encoding="utf-8"?>
<sst xmlns="http://schemas.openxmlformats.org/spreadsheetml/2006/main" count="3116" uniqueCount="1189">
  <si>
    <t xml:space="preserve"> 000 0702 0000000 243 200</t>
  </si>
  <si>
    <t xml:space="preserve">  Фонд оплаты труда государственных (муниципальных) органов и взносы по обязательному социальному страхованию</t>
  </si>
  <si>
    <t xml:space="preserve"> 000 0702 0000000 400 000</t>
  </si>
  <si>
    <t xml:space="preserve"> 000 0100 0000000 000 225</t>
  </si>
  <si>
    <t xml:space="preserve"> 000 0501 0000000 243 225</t>
  </si>
  <si>
    <t xml:space="preserve"> 000 1003 0000000 244 310</t>
  </si>
  <si>
    <t xml:space="preserve"> 000 0605 0000000 000 000</t>
  </si>
  <si>
    <t xml:space="preserve"> 000 0113 0000000 111 210</t>
  </si>
  <si>
    <t xml:space="preserve"> 000 0113 0000000 120 000</t>
  </si>
  <si>
    <t xml:space="preserve"> 000 1101 0000000 244 220</t>
  </si>
  <si>
    <t xml:space="preserve"> 000 0701 0000000 852 200</t>
  </si>
  <si>
    <t xml:space="preserve"> 000 0405 0000000 244 220</t>
  </si>
  <si>
    <t xml:space="preserve">  Уплата иных платежей</t>
  </si>
  <si>
    <t xml:space="preserve"> 000 0801 0000000 112 200</t>
  </si>
  <si>
    <t>937</t>
  </si>
  <si>
    <t xml:space="preserve"> 000 0103 0000000 121 210</t>
  </si>
  <si>
    <t xml:space="preserve"> 000 0409 0000000 414 000</t>
  </si>
  <si>
    <t xml:space="preserve"> 000 0705 0000000 244 200</t>
  </si>
  <si>
    <t xml:space="preserve"> 000 0709 0000000 121 210</t>
  </si>
  <si>
    <t xml:space="preserve"> 000 0104 0000000 122 000</t>
  </si>
  <si>
    <t xml:space="preserve"> 000 1006 0000000 244 226</t>
  </si>
  <si>
    <t xml:space="preserve"> 000 0705 0000000 600 000</t>
  </si>
  <si>
    <t xml:space="preserve">  Бюджетные кредиты от других бюджетов бюджетной системы Российской Федерации</t>
  </si>
  <si>
    <t xml:space="preserve"> 000 0406 0000000 200 000</t>
  </si>
  <si>
    <t xml:space="preserve"> 000 1000 0000000 000 000</t>
  </si>
  <si>
    <t xml:space="preserve"> 000 1202 0000000 000 000</t>
  </si>
  <si>
    <t xml:space="preserve"> 000 0105000000 0000 000</t>
  </si>
  <si>
    <t xml:space="preserve"> 000 0701 0000000 244 225</t>
  </si>
  <si>
    <t xml:space="preserve"> 000 1090705305 0000 110</t>
  </si>
  <si>
    <t xml:space="preserve">  ПЛАТЕЖИ ПРИ ПОЛЬЗОВАНИИ ПРИРОДНЫМИ РЕСУРСАМИ</t>
  </si>
  <si>
    <t xml:space="preserve"> 000 0102 0000000 120 000</t>
  </si>
  <si>
    <t xml:space="preserve"> 000 2020299905 0000 151</t>
  </si>
  <si>
    <t xml:space="preserve">  Охрана семьи и детства</t>
  </si>
  <si>
    <t xml:space="preserve"> 000 0709 0000000 244 226</t>
  </si>
  <si>
    <t xml:space="preserve"> 000 0501 0000000 000 000</t>
  </si>
  <si>
    <t>Трансферты бюджету территориального фонда</t>
  </si>
  <si>
    <t xml:space="preserve">  Прочие доходы от оказания платных услуг (работ)</t>
  </si>
  <si>
    <t xml:space="preserve"> 000 0702 0000000 244 340</t>
  </si>
  <si>
    <t>957</t>
  </si>
  <si>
    <t>в том числе по видам выбытий:</t>
  </si>
  <si>
    <t xml:space="preserve"> 000 0705 0000000 244 220</t>
  </si>
  <si>
    <t xml:space="preserve"> 000 1110501000 0000 120</t>
  </si>
  <si>
    <t xml:space="preserve"> 000 0505 0000000 122 210</t>
  </si>
  <si>
    <t xml:space="preserve"> 000 1003 0000000 200 000</t>
  </si>
  <si>
    <t xml:space="preserve">  Публичные нормативные выплаты гражданам несоциального характера</t>
  </si>
  <si>
    <t xml:space="preserve"> 000 1001 0000000 312 263</t>
  </si>
  <si>
    <t>Субсидии</t>
  </si>
  <si>
    <t xml:space="preserve"> 000 1003 0000000 121 000</t>
  </si>
  <si>
    <t xml:space="preserve"> 000 0707 0000000 244 290</t>
  </si>
  <si>
    <t xml:space="preserve"> 000 2020401400 0000 151</t>
  </si>
  <si>
    <t xml:space="preserve"> 000 0801 0000000 111 211</t>
  </si>
  <si>
    <t xml:space="preserve"> 000 0701 0000000 243 200</t>
  </si>
  <si>
    <t xml:space="preserve"> 000 0113 0000000 852 200</t>
  </si>
  <si>
    <t>962</t>
  </si>
  <si>
    <t xml:space="preserve"> 000 0705 0000000 611 200</t>
  </si>
  <si>
    <t xml:space="preserve"> 000 1006 0000000 244 300</t>
  </si>
  <si>
    <t xml:space="preserve"> 000 1300 0000000 000 000</t>
  </si>
  <si>
    <t xml:space="preserve"> 000 0700 0000000 000 210</t>
  </si>
  <si>
    <t xml:space="preserve"> 000 0702 0000000 112 220</t>
  </si>
  <si>
    <t xml:space="preserve"> 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</si>
  <si>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 xml:space="preserve">  Общее образование</t>
  </si>
  <si>
    <t xml:space="preserve"> 000 1090700000 0000 110</t>
  </si>
  <si>
    <t xml:space="preserve"> 000 0605 0000000 244 226</t>
  </si>
  <si>
    <t xml:space="preserve"> 000 0113 0000000 112 000</t>
  </si>
  <si>
    <t xml:space="preserve"> 000 0104 0000000 850 000</t>
  </si>
  <si>
    <t xml:space="preserve"> 000 0801 0000000 100 000</t>
  </si>
  <si>
    <t xml:space="preserve"> 000 0103 0000000 244 300</t>
  </si>
  <si>
    <t xml:space="preserve"> 000 0100 0000000 000 340</t>
  </si>
  <si>
    <t xml:space="preserve">  Дотации бюджетам субъектов Российской Федерации и муниципальных образований</t>
  </si>
  <si>
    <t>Периодичность: месячная, квартальная, годовая</t>
  </si>
  <si>
    <t>910</t>
  </si>
  <si>
    <t xml:space="preserve">  Прочие местные налоги и сборы</t>
  </si>
  <si>
    <t xml:space="preserve"> 000 0106 0000000 121 200</t>
  </si>
  <si>
    <t xml:space="preserve">  Водное хозяйство</t>
  </si>
  <si>
    <t>4</t>
  </si>
  <si>
    <t xml:space="preserve">  Субсидии гражданам на приобретение жилья</t>
  </si>
  <si>
    <t xml:space="preserve">  Другие вопросы в области культуры, кинематографии</t>
  </si>
  <si>
    <t xml:space="preserve"> 000 0405 0000000 200 000</t>
  </si>
  <si>
    <t xml:space="preserve"> 000 0702 0000000 111 211</t>
  </si>
  <si>
    <t xml:space="preserve"> 000 1010202001 0000 110</t>
  </si>
  <si>
    <t xml:space="preserve"> 000 1202 0000000 810 000</t>
  </si>
  <si>
    <t xml:space="preserve"> 000 1050301001 0000 110</t>
  </si>
  <si>
    <t xml:space="preserve"> 000 0106 0000000 240 000</t>
  </si>
  <si>
    <t xml:space="preserve"> 000 1090601002 0000 110</t>
  </si>
  <si>
    <t xml:space="preserve"> 000 0700 0000000 000 300</t>
  </si>
  <si>
    <t xml:space="preserve"> 000 0409 0000000 410 000</t>
  </si>
  <si>
    <t xml:space="preserve"> 000 0505 0000000 120 000</t>
  </si>
  <si>
    <t>бюджеты муниципальных районов</t>
  </si>
  <si>
    <t xml:space="preserve"> 000 0500 0000000 000 000</t>
  </si>
  <si>
    <t xml:space="preserve"> 000 0702 0000000 000 000</t>
  </si>
  <si>
    <t>930</t>
  </si>
  <si>
    <t xml:space="preserve"> 000 0701 0000000 244 340</t>
  </si>
  <si>
    <t xml:space="preserve"> 000 0702 0000000 852 290</t>
  </si>
  <si>
    <t xml:space="preserve">  ЗАДОЛЖЕННОСТЬ И ПЕРЕРАСЧЕТЫ ПО ОТМЕНЕННЫМ НАЛОГАМ, СБОРАМ И ИНЫМ ОБЯЗАТЕЛЬНЫМ ПЛАТЕЖАМ</t>
  </si>
  <si>
    <t xml:space="preserve"> 000 0104 0000000 122 200</t>
  </si>
  <si>
    <t xml:space="preserve"> 000 0702 0000000 244 222</t>
  </si>
  <si>
    <t xml:space="preserve"> 000 0106 0000000 244 221</t>
  </si>
  <si>
    <t xml:space="preserve"> 000 2020302400 0000 151</t>
  </si>
  <si>
    <t xml:space="preserve"> 000 1000 0000000 000 200</t>
  </si>
  <si>
    <t xml:space="preserve"> 000 1003 0000000 322 260</t>
  </si>
  <si>
    <t>966</t>
  </si>
  <si>
    <t xml:space="preserve"> 000 0106050205 0000 540</t>
  </si>
  <si>
    <t xml:space="preserve">  Уплата налогов, сборов и иных платежей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</si>
  <si>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</si>
  <si>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источники внешнего финансирования </t>
  </si>
  <si>
    <t xml:space="preserve">  Перечисления другим бюджетам бюджетной системы Российской Федерации</t>
  </si>
  <si>
    <t xml:space="preserve"> 000 0113 0000000 121 213</t>
  </si>
  <si>
    <t xml:space="preserve">  Прочие расходы</t>
  </si>
  <si>
    <t xml:space="preserve">  Субсидии юридическим лицам (кроме некоммерческих организаций), индивидуальным предпринимателям, физическим лицам</t>
  </si>
  <si>
    <t>914</t>
  </si>
  <si>
    <t xml:space="preserve"> 000 0709 0000000 850 000</t>
  </si>
  <si>
    <t xml:space="preserve"> 000 1101 0000000 414 300</t>
  </si>
  <si>
    <t>Доходы бюджета - ИТОГО</t>
  </si>
  <si>
    <t xml:space="preserve">  Периодическая печать и издательства</t>
  </si>
  <si>
    <t xml:space="preserve">  Дорожное хозяйство (дорожные фонды)</t>
  </si>
  <si>
    <t xml:space="preserve"> 000 0103010000 0000 000</t>
  </si>
  <si>
    <t xml:space="preserve"> 000 1000 0000000 000 220</t>
  </si>
  <si>
    <t xml:space="preserve"> 000 1030225001 0000 110</t>
  </si>
  <si>
    <t xml:space="preserve"> 000 1003 0000000 121 200</t>
  </si>
  <si>
    <t>8</t>
  </si>
  <si>
    <t xml:space="preserve"> 000 0104 0000000 244 000</t>
  </si>
  <si>
    <t xml:space="preserve"> 000 0100 0000000 000 222</t>
  </si>
  <si>
    <t xml:space="preserve"> 000 1101 0000000 244 290</t>
  </si>
  <si>
    <t xml:space="preserve">                                                            2. Расходы бюджета</t>
  </si>
  <si>
    <t xml:space="preserve">  Профессиональная подготовка, переподготовка и повышение квалификации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</si>
  <si>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</si>
  <si>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Оплата работ, услуг</t>
  </si>
  <si>
    <t xml:space="preserve">  Прочие субвенции</t>
  </si>
  <si>
    <t>Выдача бюджетных кредитов другим бюджетам бюджетной системы Российской Федерации</t>
  </si>
  <si>
    <t xml:space="preserve"> 000 1300 0000000 000 200</t>
  </si>
  <si>
    <t xml:space="preserve">  Акцизы по подакцизным товарам (продукции), производимым на территории Российской Федерации</t>
  </si>
  <si>
    <t xml:space="preserve">  КУЛЬТУРА, КИНЕМАТОГРАФИЯ</t>
  </si>
  <si>
    <t xml:space="preserve">  Дотации на выравнивание бюджетной обеспеченности</t>
  </si>
  <si>
    <t xml:space="preserve">  </t>
  </si>
  <si>
    <t xml:space="preserve"> 000 2020302405 0000 151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</si>
  <si>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</si>
  <si>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000 0104 0000000 121 211</t>
  </si>
  <si>
    <t xml:space="preserve"> 000 0113 0000000 112 200</t>
  </si>
  <si>
    <t xml:space="preserve"> 000 0800 0000000 000 212</t>
  </si>
  <si>
    <t xml:space="preserve"> 000 2180503005 0000 180</t>
  </si>
  <si>
    <t xml:space="preserve"> 000 0113 0000000 244 340</t>
  </si>
  <si>
    <t>увеличение остатков средств, всего</t>
  </si>
  <si>
    <t>934</t>
  </si>
  <si>
    <t xml:space="preserve">  Молодежная политика и оздоровление детей</t>
  </si>
  <si>
    <t xml:space="preserve"> 000 1160300000 0000 140</t>
  </si>
  <si>
    <t xml:space="preserve"> 000 1100 0000000 000 340</t>
  </si>
  <si>
    <t xml:space="preserve"> 000 0701 0000000 000 000</t>
  </si>
  <si>
    <t xml:space="preserve"> 000 0106 0000000 244 225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</si>
  <si>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</si>
  <si>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000 0702 0000000 244 226</t>
  </si>
  <si>
    <t xml:space="preserve"> 000 1003 0000000 322 000</t>
  </si>
  <si>
    <t xml:space="preserve"> 000 0409 0000000 244 000</t>
  </si>
  <si>
    <t xml:space="preserve"> 000 1400 0000000 000 250</t>
  </si>
  <si>
    <t xml:space="preserve"> 000 1000 0000000 000 310</t>
  </si>
  <si>
    <t xml:space="preserve"> 000 1006 0000000 100 000</t>
  </si>
  <si>
    <t xml:space="preserve"> 000 1003 0000000 244 221</t>
  </si>
  <si>
    <t xml:space="preserve">  Налоги на имущество</t>
  </si>
  <si>
    <t xml:space="preserve"> 000 0701 0000000 244 222</t>
  </si>
  <si>
    <t xml:space="preserve">  Закупка товаров, работ и услуг для государственных (муниципальных) нужд</t>
  </si>
  <si>
    <t xml:space="preserve">  Кредиты кредитных организаций в валюте Российской Федерации</t>
  </si>
  <si>
    <t xml:space="preserve"> 000 1202 0000000 810 200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</si>
  <si>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</si>
  <si>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000 0709 0000000 244 223</t>
  </si>
  <si>
    <t xml:space="preserve"> 000 0103 0000000 100 000</t>
  </si>
  <si>
    <t xml:space="preserve">  Приобретение товаров, работ, услуг в пользу граждан в целях их социального обеспечения</t>
  </si>
  <si>
    <t xml:space="preserve"> 000 0709 0000000 100 000</t>
  </si>
  <si>
    <t>Выбытия</t>
  </si>
  <si>
    <t xml:space="preserve"> 000 1120104001 0000 120</t>
  </si>
  <si>
    <t xml:space="preserve"> 000 1130199000 0000 130</t>
  </si>
  <si>
    <t xml:space="preserve"> 000 1010200001 0000 110</t>
  </si>
  <si>
    <t xml:space="preserve"> 000 0102000005 0000 710</t>
  </si>
  <si>
    <t xml:space="preserve">  Прочие денежные взыскания (штрафы) за правонарушения в области дорожного движения</t>
  </si>
  <si>
    <t xml:space="preserve"> 000 0500 0000000 000 200</t>
  </si>
  <si>
    <t xml:space="preserve"> 000 1006 0000000 122 220</t>
  </si>
  <si>
    <t xml:space="preserve">  Пенсии, пособия, выплачиваемые организациями сектора государственного управления</t>
  </si>
  <si>
    <t xml:space="preserve">  Расходы</t>
  </si>
  <si>
    <t>918</t>
  </si>
  <si>
    <t xml:space="preserve"> 000 0106 0000000 122 222</t>
  </si>
  <si>
    <t xml:space="preserve">  Налог с продаж</t>
  </si>
  <si>
    <t xml:space="preserve"> 000 0405 0000000 240 000</t>
  </si>
  <si>
    <t xml:space="preserve"> 000 1001 0000000 312 260</t>
  </si>
  <si>
    <t xml:space="preserve"> 000 0106050000 0000 600</t>
  </si>
  <si>
    <t xml:space="preserve">  ДОХОДЫ ОТ ОКАЗАНИЯ ПЛАТНЫХ УСЛУГ (РАБОТ) И КОМПЕНСАЦИИ ЗАТРАТ ГОСУДАРСТВА</t>
  </si>
  <si>
    <t xml:space="preserve"> 000 0804 0000000 120 000</t>
  </si>
  <si>
    <t xml:space="preserve"> 000 0700 0000000 000 223</t>
  </si>
  <si>
    <t xml:space="preserve">  Прочая закупка товаров, работ и услуг для обеспечения государственных (муниципальных) нужд</t>
  </si>
  <si>
    <t xml:space="preserve"> 000 1004 0000000 400 000</t>
  </si>
  <si>
    <t xml:space="preserve"> 000 0505 0000000 244 300</t>
  </si>
  <si>
    <t xml:space="preserve"> 000 2190000000 0000 000</t>
  </si>
  <si>
    <t xml:space="preserve"> 000 0707 0000000 244 300</t>
  </si>
  <si>
    <t xml:space="preserve">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</si>
  <si>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Денежные взыскания (штрафы) за правонарушения в области дорожного движения</t>
  </si>
  <si>
    <t xml:space="preserve"> 000 0113 0000000 111 211</t>
  </si>
  <si>
    <t xml:space="preserve"> 000 0103 0000000 244 000</t>
  </si>
  <si>
    <t xml:space="preserve"> Наименование показателя</t>
  </si>
  <si>
    <t xml:space="preserve"> 000 0501 0000000 850 000</t>
  </si>
  <si>
    <t xml:space="preserve">  ОБЩЕГОСУДАРСТВЕННЫЕ ВОПРОСЫ</t>
  </si>
  <si>
    <t xml:space="preserve"> 000 1162505001 0000 140</t>
  </si>
  <si>
    <t xml:space="preserve"> 000 0709 0000000 244 000</t>
  </si>
  <si>
    <t xml:space="preserve"> 000 0801 0000000 244 220</t>
  </si>
  <si>
    <t xml:space="preserve"> 000 0106 0000000 121 213</t>
  </si>
  <si>
    <t xml:space="preserve"> 000 0106 0000000 853 290</t>
  </si>
  <si>
    <t xml:space="preserve">  НАЛОГОВЫЕ И НЕНАЛОГОВЫЕ ДОХОДЫ</t>
  </si>
  <si>
    <t xml:space="preserve"> 000 1090400000 0000 110</t>
  </si>
  <si>
    <t>938</t>
  </si>
  <si>
    <t xml:space="preserve"> 000 0103 0000000 121 211</t>
  </si>
  <si>
    <t xml:space="preserve"> 000 0104 0000000 240 000</t>
  </si>
  <si>
    <t xml:space="preserve"> 000 1110501310 0000 120</t>
  </si>
  <si>
    <t xml:space="preserve"> 000 0709 0000000 121 211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</si>
  <si>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</si>
  <si>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Прочие выплаты</t>
  </si>
  <si>
    <t>Черемховский муниципальный район</t>
  </si>
  <si>
    <t xml:space="preserve"> 000 0113 0000000 852 290</t>
  </si>
  <si>
    <t xml:space="preserve"> 000 0501 0000000 853 000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</si>
  <si>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</si>
  <si>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000 0104 0000000 244 200</t>
  </si>
  <si>
    <t xml:space="preserve"> 000 1140601310 0000 430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</si>
  <si>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</si>
  <si>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000 1003 0000000 244 225</t>
  </si>
  <si>
    <t xml:space="preserve"> 000 0701 0000000 244 226</t>
  </si>
  <si>
    <t xml:space="preserve">                                           3. Источники финансирования дефицита бюджета</t>
  </si>
  <si>
    <t>бюджет субъекта Российской Федерации</t>
  </si>
  <si>
    <t>943</t>
  </si>
  <si>
    <t xml:space="preserve"> 000 1030223001 0000 110</t>
  </si>
  <si>
    <t xml:space="preserve"> 000 1004 0000000 323 340</t>
  </si>
  <si>
    <t xml:space="preserve">  Дошкольное образование</t>
  </si>
  <si>
    <t xml:space="preserve"> 000 1050202002 0000 110</t>
  </si>
  <si>
    <t xml:space="preserve"> 000 0605 0000000 244 000</t>
  </si>
  <si>
    <t xml:space="preserve"> 000 0106 0000000 244 340</t>
  </si>
  <si>
    <t xml:space="preserve"> 000 0102 0000000 100 000</t>
  </si>
  <si>
    <t xml:space="preserve">Код источника по бюджетной классификации </t>
  </si>
  <si>
    <t xml:space="preserve"> 000 0106050200 0000 500</t>
  </si>
  <si>
    <t>уменьшение остатков средств, всего</t>
  </si>
  <si>
    <t xml:space="preserve">  Предоставление бюджетных кредитов внутри страны в валюте Российской Федерации</t>
  </si>
  <si>
    <t xml:space="preserve">Код дохода по бюджетной классификации </t>
  </si>
  <si>
    <t xml:space="preserve"> 000 0709 0000000 611 000</t>
  </si>
  <si>
    <t xml:space="preserve"> 000 0501 0000000 200 000</t>
  </si>
  <si>
    <t xml:space="preserve"> 000 1301 0000000 730 200</t>
  </si>
  <si>
    <t xml:space="preserve">  Единый сельскохозяйственный налог</t>
  </si>
  <si>
    <t xml:space="preserve">  Плата за сбросы загрязняющих веществ в водные объекты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</si>
  <si>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</si>
  <si>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000 0701 0000000 112 212</t>
  </si>
  <si>
    <t xml:space="preserve"> 000 1003 0000000 322 200</t>
  </si>
  <si>
    <t xml:space="preserve"> 000 1090000000 0000 000</t>
  </si>
  <si>
    <t xml:space="preserve"> 000 0409 0000000 244 200</t>
  </si>
  <si>
    <t>Дотации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</si>
  <si>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</si>
  <si>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 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</si>
  <si>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Субвенции</t>
  </si>
  <si>
    <t xml:space="preserve"> 000 2180000000 0000 000</t>
  </si>
  <si>
    <t xml:space="preserve"> 000 2020399900 0000 151</t>
  </si>
  <si>
    <t>963</t>
  </si>
  <si>
    <t xml:space="preserve"> 000 0700 0000000 000 211</t>
  </si>
  <si>
    <t xml:space="preserve"> 000 0801 0000000 244 224</t>
  </si>
  <si>
    <t xml:space="preserve"> 000 0702 0000000 410 000</t>
  </si>
  <si>
    <t xml:space="preserve"> 000 0702 0000000 850 000</t>
  </si>
  <si>
    <t xml:space="preserve"> 000 0113 0000000 121 210</t>
  </si>
  <si>
    <t xml:space="preserve"> 000 0701 0000000 244 300</t>
  </si>
  <si>
    <t xml:space="preserve"> 000 1003 0000000 121 213</t>
  </si>
  <si>
    <t xml:space="preserve"> 000 1000 0000000 000 290</t>
  </si>
  <si>
    <t>911</t>
  </si>
  <si>
    <t xml:space="preserve">  Капитальные вложения в объекты государственной (муниципальной) собственности</t>
  </si>
  <si>
    <t xml:space="preserve"> 000 1120102001 0000 120</t>
  </si>
  <si>
    <t xml:space="preserve"> 000 0409 0000000 244 220</t>
  </si>
  <si>
    <t xml:space="preserve"> 000 0801 0000000 200 000</t>
  </si>
  <si>
    <t>Иные межбюджетные трансферты</t>
  </si>
  <si>
    <t xml:space="preserve"> 000 0702 0000000 853 000</t>
  </si>
  <si>
    <t>на  1 мая 2015 г.</t>
  </si>
  <si>
    <t xml:space="preserve"> 000 1100 0000000 000 226</t>
  </si>
  <si>
    <t xml:space="preserve"> 000 0801 0000000 112 210</t>
  </si>
  <si>
    <t xml:space="preserve">  Увеличение прочих остатков денежных средств  бюджетов муниципальных районов</t>
  </si>
  <si>
    <t xml:space="preserve"> 000 0103 0000000 244 200</t>
  </si>
  <si>
    <t xml:space="preserve"> 000 2070000000 0000 000</t>
  </si>
  <si>
    <t xml:space="preserve"> 000 1200 0000000 000 240</t>
  </si>
  <si>
    <t>947</t>
  </si>
  <si>
    <t xml:space="preserve"> 000 0100 0000000 000 240</t>
  </si>
  <si>
    <t xml:space="preserve"> 000 0709 0000000 244 200</t>
  </si>
  <si>
    <t xml:space="preserve"> 000 2020400000 0000 151</t>
  </si>
  <si>
    <t xml:space="preserve"> 000 1101 0000000 400 000</t>
  </si>
  <si>
    <t xml:space="preserve"> 000 1140000000 0000 000</t>
  </si>
  <si>
    <t xml:space="preserve"> 000 0804 0000000 244 300</t>
  </si>
  <si>
    <t xml:space="preserve"> 000 0111 0000000 870 000</t>
  </si>
  <si>
    <t xml:space="preserve"> 000 1004 0000000 000 000</t>
  </si>
  <si>
    <t xml:space="preserve"> 000 0106 0000000 000 000</t>
  </si>
  <si>
    <t>931</t>
  </si>
  <si>
    <t xml:space="preserve"> 000 1162503001 0000 140</t>
  </si>
  <si>
    <t xml:space="preserve"> 000 1003 0000000 244 340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</si>
  <si>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</si>
  <si>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000 0505 0000000 100 000</t>
  </si>
  <si>
    <t xml:space="preserve"> Руководитель       </t>
  </si>
  <si>
    <t xml:space="preserve"> 000 1006 0000000 244 220</t>
  </si>
  <si>
    <t xml:space="preserve">  Безвозмездные перечисления организациям, за исключением государственных и муниципальных организаций</t>
  </si>
  <si>
    <t xml:space="preserve"> 000 0501 0000000 853 200</t>
  </si>
  <si>
    <t xml:space="preserve"> 000 1003 0000000 310 000</t>
  </si>
  <si>
    <t xml:space="preserve"> 000 0103 0000000 244 220</t>
  </si>
  <si>
    <t xml:space="preserve"> 000 0605 0000000 240 000</t>
  </si>
  <si>
    <t>967</t>
  </si>
  <si>
    <t xml:space="preserve"> 000 0500 0000000 000 213</t>
  </si>
  <si>
    <t xml:space="preserve">Главный бухгалтер       </t>
  </si>
  <si>
    <t xml:space="preserve">  Получение кредитов от кредитных организаций в валюте Российской Федерации</t>
  </si>
  <si>
    <t xml:space="preserve">  Публичные нормативные социальные  выплаты гражданам</t>
  </si>
  <si>
    <t xml:space="preserve"> 000 1301 0000000 700 000</t>
  </si>
  <si>
    <t xml:space="preserve"> 000 2020302205 0000 151</t>
  </si>
  <si>
    <t xml:space="preserve"> 000 0505 0000000 122 220</t>
  </si>
  <si>
    <t xml:space="preserve"> 000 1030000000 0000 000</t>
  </si>
  <si>
    <t xml:space="preserve"> 000 0605 0000000 244 200</t>
  </si>
  <si>
    <t xml:space="preserve"> 000 0400 0000000 000 240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</si>
  <si>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</si>
  <si>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000 0701 0000000 111 000</t>
  </si>
  <si>
    <t xml:space="preserve"> 000 1003 0000000 313 000</t>
  </si>
  <si>
    <t xml:space="preserve"> 000 0701 0000000 850 000</t>
  </si>
  <si>
    <t>915</t>
  </si>
  <si>
    <t xml:space="preserve"> 000 0709 0000000 611 200</t>
  </si>
  <si>
    <t xml:space="preserve"> 000 1050200002 0000 110</t>
  </si>
  <si>
    <t xml:space="preserve">  Налог на имущество предприятий</t>
  </si>
  <si>
    <t xml:space="preserve"> 000 0801 0000000 110 000</t>
  </si>
  <si>
    <t xml:space="preserve"> 000 0406 0000000 000 000</t>
  </si>
  <si>
    <t xml:space="preserve"> 000 1006 0000000 244 310</t>
  </si>
  <si>
    <t xml:space="preserve"> 000 1101 0000000 244 340</t>
  </si>
  <si>
    <t xml:space="preserve"> 000 0700 0000000 000 220</t>
  </si>
  <si>
    <t xml:space="preserve"> 000 0702 0000000 244 000</t>
  </si>
  <si>
    <t xml:space="preserve"> 000 0111 0000000 000 000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</si>
  <si>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</si>
  <si>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</si>
  <si>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 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</si>
  <si>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 xml:space="preserve"> 000 0500 0000000 000 290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</si>
  <si>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</si>
  <si>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 Коммунальные услуги</t>
  </si>
  <si>
    <t xml:space="preserve"> 000 0501 0000000 240 000</t>
  </si>
  <si>
    <t xml:space="preserve"> 000 0106 0000000 121 210</t>
  </si>
  <si>
    <t xml:space="preserve"> 000 0113 0000000 122 212</t>
  </si>
  <si>
    <t xml:space="preserve"> 000 0801 0000000 852 000</t>
  </si>
  <si>
    <t xml:space="preserve"> 000 0800 0000000 000 213</t>
  </si>
  <si>
    <t xml:space="preserve"> 000 2020499905 0000 151</t>
  </si>
  <si>
    <t xml:space="preserve">  Дотации бюджетам на поддержку мер по обеспечению сбалансированности бюджетов</t>
  </si>
  <si>
    <t xml:space="preserve">  Социальные выплаты гражданам, кроме публичных нормативных социальных выплат</t>
  </si>
  <si>
    <t>935</t>
  </si>
  <si>
    <t>4. Таблица консолидируемых расчетов</t>
  </si>
  <si>
    <t xml:space="preserve"> 000 1003 0000000 000 000</t>
  </si>
  <si>
    <t xml:space="preserve"> 000 0600 0000000 000 226</t>
  </si>
  <si>
    <t xml:space="preserve"> 000 0702 0000000 110 000</t>
  </si>
  <si>
    <t xml:space="preserve"> 000 1080708001 0000 110</t>
  </si>
  <si>
    <t xml:space="preserve"> 000 0700 0000000 000 240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</si>
  <si>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</si>
  <si>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</si>
  <si>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000 0106 0000000 244 226</t>
  </si>
  <si>
    <t xml:space="preserve"> 000 0709 0000000 611 241</t>
  </si>
  <si>
    <t xml:space="preserve"> 000 0700 0000000 000 310</t>
  </si>
  <si>
    <t>бюджеты городских округов</t>
  </si>
  <si>
    <t xml:space="preserve"> 000 0100 0000000 000 000</t>
  </si>
  <si>
    <t xml:space="preserve"> 000 0501 0000000 243 000</t>
  </si>
  <si>
    <t xml:space="preserve"> 000 0701 0000000 244 223</t>
  </si>
  <si>
    <t xml:space="preserve"> 000 1000 0000000 000 262</t>
  </si>
  <si>
    <t xml:space="preserve"> 000 0702 0000000 853 200</t>
  </si>
  <si>
    <t xml:space="preserve">  Арендная плата за пользование имуществом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</si>
  <si>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</si>
  <si>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</si>
  <si>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940</t>
  </si>
  <si>
    <t xml:space="preserve"> 000 1120100001 0000 120</t>
  </si>
  <si>
    <t xml:space="preserve"> 000 0701 0000000 100 000</t>
  </si>
  <si>
    <t xml:space="preserve"> 000 0412 0000000 810 000</t>
  </si>
  <si>
    <t>Источники финансирования дефицита бюджетов - всего</t>
  </si>
  <si>
    <t xml:space="preserve"> 000 0104 0000000 122 210</t>
  </si>
  <si>
    <t xml:space="preserve">  Плата за размещение отходов производства и потребления</t>
  </si>
  <si>
    <t xml:space="preserve"> 000 1006 0000000 200 000</t>
  </si>
  <si>
    <t xml:space="preserve"> 000 0800 0000000 000 290</t>
  </si>
  <si>
    <t xml:space="preserve"> 000 0111 0000000 870 200</t>
  </si>
  <si>
    <t xml:space="preserve"> 000 1000 0000000 000 210</t>
  </si>
  <si>
    <t xml:space="preserve"> 000 1006 0000000 121 000</t>
  </si>
  <si>
    <t xml:space="preserve"> 000 1001 0000000 300 000</t>
  </si>
  <si>
    <t xml:space="preserve"> 000 0801 0000000 240 000</t>
  </si>
  <si>
    <t>919</t>
  </si>
  <si>
    <t xml:space="preserve"> 000 0100 0000000 000 212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</si>
  <si>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</si>
  <si>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000 1101 0000000 000 000</t>
  </si>
  <si>
    <t xml:space="preserve">  БЕЗВОЗМЕЗДНЫЕ ПОСТУПЛЕНИЯ ОТ ДРУГИХ БЮДЖЕТОВ БЮДЖЕТНОЙ СИСТЕМЫ РОССИЙСКОЙ ФЕДЕРАЦИИ</t>
  </si>
  <si>
    <t xml:space="preserve">  НАЦИОНАЛЬНАЯ ЭКОНОМИКА</t>
  </si>
  <si>
    <t xml:space="preserve">  Субсидии бюджетам бюджетной системы Российской Федерации (межбюджетные субсидии)</t>
  </si>
  <si>
    <t xml:space="preserve"> 000 0405 0000000 000 000</t>
  </si>
  <si>
    <t xml:space="preserve"> 000 0701 0000000 244 000</t>
  </si>
  <si>
    <t xml:space="preserve"> 000 0113 0000000 853 000</t>
  </si>
  <si>
    <t>960</t>
  </si>
  <si>
    <t xml:space="preserve">  Прочие работы, услуги</t>
  </si>
  <si>
    <t xml:space="preserve"> 000 0804 0000000 100 000</t>
  </si>
  <si>
    <t xml:space="preserve"> 000 0801 0000000 244 221</t>
  </si>
  <si>
    <t xml:space="preserve">  ПРОЧИЕ НЕНАЛОГОВЫЕ ДОХОДЫ</t>
  </si>
  <si>
    <t xml:space="preserve">     в том числе:</t>
  </si>
  <si>
    <t xml:space="preserve">  Расходы на выплаты персоналу государственных (муниципальных) органов</t>
  </si>
  <si>
    <t xml:space="preserve">  Фонд оплаты труда казенных учреждений и взносы по обязательному социальному страхованию</t>
  </si>
  <si>
    <t xml:space="preserve"> 000 1101 0000000 414 310</t>
  </si>
  <si>
    <t xml:space="preserve"> 000 0409 0000000 414 300</t>
  </si>
  <si>
    <t xml:space="preserve"> 000 0106050000 0000 500</t>
  </si>
  <si>
    <t xml:space="preserve"> 000 1050302001 0000 110</t>
  </si>
  <si>
    <t xml:space="preserve"> 000 0501 0000000 830 000</t>
  </si>
  <si>
    <t xml:space="preserve">  Прочие безвозмездные поступления в бюджеты муниципальных районов</t>
  </si>
  <si>
    <t xml:space="preserve"> 000 1003 0000000 121 210</t>
  </si>
  <si>
    <t xml:space="preserve">  Денежные взыскания (штрафы) за нарушение законодательства в области охраны окружающей среды</t>
  </si>
  <si>
    <t xml:space="preserve"> 000 0702 0000000 240 000</t>
  </si>
  <si>
    <t>939</t>
  </si>
  <si>
    <t xml:space="preserve"> 000 0701 0000000 111 200</t>
  </si>
  <si>
    <t xml:space="preserve"> 000 1003 0000000 313 200</t>
  </si>
  <si>
    <t xml:space="preserve"> 000 0113 0000000 611 240</t>
  </si>
  <si>
    <t>из них:</t>
  </si>
  <si>
    <t xml:space="preserve"> 000 0106 0000000 122 000</t>
  </si>
  <si>
    <t xml:space="preserve">  Уменьшение прочих остатков денежных средств бюджетов муниципальных районов</t>
  </si>
  <si>
    <t xml:space="preserve"> 000 2000000000 0000 000</t>
  </si>
  <si>
    <t xml:space="preserve"> 000 0702 0000000 244 200</t>
  </si>
  <si>
    <t xml:space="preserve"> 000 1080301001 0000 110</t>
  </si>
  <si>
    <t xml:space="preserve"> 000 0113 0000000 200 000</t>
  </si>
  <si>
    <t xml:space="preserve"> 000 1003 0000000 244 226</t>
  </si>
  <si>
    <t>Код стро- ки</t>
  </si>
  <si>
    <t xml:space="preserve"> 000 0113 0000000 121 000</t>
  </si>
  <si>
    <t xml:space="preserve"> 000 0104 0000000 120 000</t>
  </si>
  <si>
    <t xml:space="preserve"> 000 0113 0000000 112 210</t>
  </si>
  <si>
    <t xml:space="preserve"> 000 0800 0000000 000 222</t>
  </si>
  <si>
    <t>944</t>
  </si>
  <si>
    <t xml:space="preserve"> 000 0705 0000000 000 000</t>
  </si>
  <si>
    <t xml:space="preserve">  Иные межбюджетные трансферты</t>
  </si>
  <si>
    <t>х</t>
  </si>
  <si>
    <t xml:space="preserve"> 000 0104 0000000 800 000</t>
  </si>
  <si>
    <t xml:space="preserve"> 000 2020100000 0000 151</t>
  </si>
  <si>
    <t xml:space="preserve"> 000 0801 0000000 852 200</t>
  </si>
  <si>
    <t xml:space="preserve"> 000 0505 0000000 244 220</t>
  </si>
  <si>
    <t xml:space="preserve"> 000 0707 0000000 244 220</t>
  </si>
  <si>
    <t xml:space="preserve">Код расхода по бюджетной классификации 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</si>
  <si>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</si>
  <si>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000 1004 0000000 412 300</t>
  </si>
  <si>
    <t xml:space="preserve"> 000 0505 0000000 122 212</t>
  </si>
  <si>
    <t xml:space="preserve"> 000 2020100300 0000 151</t>
  </si>
  <si>
    <t xml:space="preserve"> 000 1010000000 0000 000</t>
  </si>
  <si>
    <t/>
  </si>
  <si>
    <t>ИТОГО</t>
  </si>
  <si>
    <t xml:space="preserve">  Пособия по социальной помощи населению</t>
  </si>
  <si>
    <t xml:space="preserve"> 000 0105020000 0000 600</t>
  </si>
  <si>
    <t xml:space="preserve"> 000 0501 0000000 243 200</t>
  </si>
  <si>
    <t xml:space="preserve"> 000 0100 0000000 000 200</t>
  </si>
  <si>
    <t xml:space="preserve"> 000 1100 0000000 000 000</t>
  </si>
  <si>
    <t xml:space="preserve"> 000 0102 0000000 121 000</t>
  </si>
  <si>
    <t>964</t>
  </si>
  <si>
    <t xml:space="preserve"> 000 0500 0000000 000 210</t>
  </si>
  <si>
    <t xml:space="preserve"> 000 1030226001 0000 110</t>
  </si>
  <si>
    <t xml:space="preserve"> 000 0801 0000000 244 225</t>
  </si>
  <si>
    <t xml:space="preserve"> 000 0412 0000000 810 200</t>
  </si>
  <si>
    <t xml:space="preserve"> 000 0405 0000000 244 226</t>
  </si>
  <si>
    <t xml:space="preserve"> 000 0702 0000000 112 222</t>
  </si>
  <si>
    <t>(подпись)</t>
  </si>
  <si>
    <t xml:space="preserve"> 000 0106 0000000 850 000</t>
  </si>
  <si>
    <t xml:space="preserve">  Расходы на выплаты персоналу казенных учреждений</t>
  </si>
  <si>
    <t>бюджеты внутригородских муниципальных образований городов федерального значения</t>
  </si>
  <si>
    <t xml:space="preserve"> 000 1000 0000000 000 340</t>
  </si>
  <si>
    <t xml:space="preserve"> 000 0501 0000000 853 290</t>
  </si>
  <si>
    <t xml:space="preserve"> 000 0707 0000000 244 310</t>
  </si>
  <si>
    <t>912</t>
  </si>
  <si>
    <t xml:space="preserve"> 000 1006 0000000 121 200</t>
  </si>
  <si>
    <t xml:space="preserve">  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</si>
  <si>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 000 0113 0000000 110 000</t>
  </si>
  <si>
    <t xml:space="preserve">  Прочие неналоговые доходы бюджетов муниципальных районов</t>
  </si>
  <si>
    <t xml:space="preserve">  Оплата труда и начисления на выплаты по оплате труда</t>
  </si>
  <si>
    <t xml:space="preserve"> 000 0113 0000000 330 000</t>
  </si>
  <si>
    <t xml:space="preserve"> 000 0103010000 0000 800</t>
  </si>
  <si>
    <t xml:space="preserve"> 000 0501 0000000 243 220</t>
  </si>
  <si>
    <t xml:space="preserve"> 000 1006 0000000 120 000</t>
  </si>
  <si>
    <t xml:space="preserve">             по ОКПО  </t>
  </si>
  <si>
    <t xml:space="preserve"> 000 0106 0000000 853 000</t>
  </si>
  <si>
    <t xml:space="preserve"> 000 0702 0000000 111 213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</si>
  <si>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</si>
  <si>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 Другие вопросы в области образования</t>
  </si>
  <si>
    <t xml:space="preserve"> 000 0800 0000000 000 226</t>
  </si>
  <si>
    <t xml:space="preserve"> 000 0701 0000000 244 200</t>
  </si>
  <si>
    <t xml:space="preserve"> 000 0113 0000000 853 200</t>
  </si>
  <si>
    <t xml:space="preserve"> 000 0500 0000000 000 300</t>
  </si>
  <si>
    <t>948</t>
  </si>
  <si>
    <t xml:space="preserve"> 000 0100 0000000 000 241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</si>
  <si>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</si>
  <si>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000 0103 0000000 120 000</t>
  </si>
  <si>
    <t xml:space="preserve"> 000 0709 0000000 120 000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</si>
  <si>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</si>
  <si>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000 0800 0000000 000 210</t>
  </si>
  <si>
    <t xml:space="preserve"> 000 1140205005 0000 410</t>
  </si>
  <si>
    <t>200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</si>
  <si>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</si>
  <si>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 Налог, взимаемый в связи с применением патентной системы налогообложения</t>
  </si>
  <si>
    <t xml:space="preserve"> 000 0106 0000000 122 200</t>
  </si>
  <si>
    <t xml:space="preserve"> 000 0709 0000000 800 000</t>
  </si>
  <si>
    <t xml:space="preserve"> 000 1006 0000000 244 221</t>
  </si>
  <si>
    <t xml:space="preserve"> 000 1050300001 0000 110</t>
  </si>
  <si>
    <t xml:space="preserve"> 000 1090401002 0000 110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</si>
  <si>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</si>
  <si>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000 1090600002 0000 110</t>
  </si>
  <si>
    <t xml:space="preserve">  Социальное обеспечение</t>
  </si>
  <si>
    <t xml:space="preserve"> 000 0701 0000000 244 220</t>
  </si>
  <si>
    <t xml:space="preserve"> 000 0106 0000000 100 000</t>
  </si>
  <si>
    <t xml:space="preserve"> 000 1003 0000000 322 262</t>
  </si>
  <si>
    <t>Уменьшение внутренних заимствований</t>
  </si>
  <si>
    <t xml:space="preserve"> 000 0106000000 0000 000</t>
  </si>
  <si>
    <t xml:space="preserve"> 000 0113 0000000 121 200</t>
  </si>
  <si>
    <t>968</t>
  </si>
  <si>
    <t xml:space="preserve"> 000 0505 0000000 200 000</t>
  </si>
  <si>
    <t xml:space="preserve"> 000 0707 0000000 200 000</t>
  </si>
  <si>
    <t xml:space="preserve"> 000 1301 0000000 000 000</t>
  </si>
  <si>
    <t xml:space="preserve"> 000 0702 0000000 112 226</t>
  </si>
  <si>
    <t xml:space="preserve">  Иные источники внутреннего финансирования дефицитов бюджетов</t>
  </si>
  <si>
    <t xml:space="preserve">  Социальное обеспечение населения</t>
  </si>
  <si>
    <t xml:space="preserve"> 000 0505 0000000 121 000</t>
  </si>
  <si>
    <t xml:space="preserve"> 000 0412 0000000 200 000</t>
  </si>
  <si>
    <t xml:space="preserve"> 000 0702 0000000 300 000</t>
  </si>
  <si>
    <t xml:space="preserve"> -</t>
  </si>
  <si>
    <t xml:space="preserve"> 000 0800 0000000 000 300</t>
  </si>
  <si>
    <t xml:space="preserve"> 000 0113 0000000 240 000</t>
  </si>
  <si>
    <t xml:space="preserve"> 000 0104 0000000 244 300</t>
  </si>
  <si>
    <t xml:space="preserve"> 000 0106 0000000 122 220</t>
  </si>
  <si>
    <t>916</t>
  </si>
  <si>
    <t>бюджеты внутригородских муниципальных образований городов федерального значения Москвы и Санкт-Петербурга</t>
  </si>
  <si>
    <t xml:space="preserve"> 000 0600 0000000 000 000</t>
  </si>
  <si>
    <t xml:space="preserve">  ДОХОДЫ ОТ ПРОДАЖИ МАТЕРИАЛЬНЫХ И НЕМАТЕРИАЛЬНЫХ АКТИВОВ</t>
  </si>
  <si>
    <t xml:space="preserve"> 000 0702 0000000 853 290</t>
  </si>
  <si>
    <t xml:space="preserve">  Предоставление бюджетных кредитов другим бюджетам бюджетной системы Российской Федерации в валюте Российской Федерации</t>
  </si>
  <si>
    <t xml:space="preserve"> 000 1160801001 0000 140</t>
  </si>
  <si>
    <t xml:space="preserve"> 000 0801 0000000 244 340</t>
  </si>
  <si>
    <t xml:space="preserve"> 000 0700 0000000 000 221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</si>
  <si>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</si>
  <si>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000 0106 0000000 244 000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</si>
  <si>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</si>
  <si>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</si>
  <si>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000 0409 0000000 244 225</t>
  </si>
  <si>
    <t xml:space="preserve"> 000 0804 0000000 244 220</t>
  </si>
  <si>
    <t xml:space="preserve"> 000 0701 0000000 244 310</t>
  </si>
  <si>
    <t xml:space="preserve"> 000 1100 0000000 000 200</t>
  </si>
  <si>
    <t xml:space="preserve"> 000 0102 0000000 121 200</t>
  </si>
  <si>
    <t xml:space="preserve"> 000 0702 0000000 243 220</t>
  </si>
  <si>
    <t xml:space="preserve"> 000 0111 0000000 870 290</t>
  </si>
  <si>
    <t xml:space="preserve"> 000 0106050200 0000 600</t>
  </si>
  <si>
    <t xml:space="preserve"> 000 0113 0000000 244 221</t>
  </si>
  <si>
    <t xml:space="preserve"> 000 1080708401 0000 110</t>
  </si>
  <si>
    <t xml:space="preserve"> 000 0701 0000000 111 213</t>
  </si>
  <si>
    <t>921</t>
  </si>
  <si>
    <t xml:space="preserve"> 000 1301 0000000 730 230</t>
  </si>
  <si>
    <t>383</t>
  </si>
  <si>
    <t xml:space="preserve"> 000 0106 0000000 121 211</t>
  </si>
  <si>
    <t xml:space="preserve">  Начисления на выплаты по оплате труда</t>
  </si>
  <si>
    <t xml:space="preserve"> 000 1030224001 0000 110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</si>
  <si>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</si>
  <si>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000 0400 0000000 000 225</t>
  </si>
  <si>
    <t>Поступления</t>
  </si>
  <si>
    <t xml:space="preserve"> 000 1050402002 0000 110</t>
  </si>
  <si>
    <t xml:space="preserve"> 000 0801 0000000 112 220</t>
  </si>
  <si>
    <t xml:space="preserve"> 000 1006 0000000 244 225</t>
  </si>
  <si>
    <t xml:space="preserve"> 000 1202 0000000 800 000</t>
  </si>
  <si>
    <t xml:space="preserve"> 000 0113 0000000 330 200</t>
  </si>
  <si>
    <t xml:space="preserve"> 000 0102000000 0000 000</t>
  </si>
  <si>
    <t xml:space="preserve">  Прочие налоги и сборы (по отмененным местным налогам и сборам)</t>
  </si>
  <si>
    <t>Бюджеты городских округов</t>
  </si>
  <si>
    <t xml:space="preserve"> 000 0409 0000000 400 000</t>
  </si>
  <si>
    <t xml:space="preserve"> 000 0106 0000000 853 200</t>
  </si>
  <si>
    <t xml:space="preserve"> 000 1000 0000000 000 263</t>
  </si>
  <si>
    <t xml:space="preserve"> 000 0406 0000000 244 000</t>
  </si>
  <si>
    <t xml:space="preserve">  Обслуживание внутреннего долга</t>
  </si>
  <si>
    <t xml:space="preserve"> 000 0501 0000000 800 000</t>
  </si>
  <si>
    <t>941</t>
  </si>
  <si>
    <t xml:space="preserve"> 000 1004 0000000 412 000</t>
  </si>
  <si>
    <t xml:space="preserve"> 000 1140601000 0000 430</t>
  </si>
  <si>
    <t xml:space="preserve"> 000 1030200001 0000 110</t>
  </si>
  <si>
    <t xml:space="preserve">  Изменение остатков средств на счетах по учету средств бюджетов</t>
  </si>
  <si>
    <t xml:space="preserve">  Другие вопросы в области охраны окружающей среды</t>
  </si>
  <si>
    <t xml:space="preserve"> 000 1000 0000000 000 211</t>
  </si>
  <si>
    <t xml:space="preserve"> 000 1006 0000000 122 222</t>
  </si>
  <si>
    <t xml:space="preserve">  Иные выплаты населению</t>
  </si>
  <si>
    <t xml:space="preserve"> 000 0702 0000000 244 290</t>
  </si>
  <si>
    <t xml:space="preserve"> 000 0100 0000000 000 213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</si>
  <si>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</si>
  <si>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000 0113 0000000 610 000</t>
  </si>
  <si>
    <t xml:space="preserve">  Налог на доходы физических лиц</t>
  </si>
  <si>
    <t xml:space="preserve">  Плата за выбросы загрязняющих веществ в атмосферный воздух стационарными объектами</t>
  </si>
  <si>
    <t xml:space="preserve"> 000 1401 0000000 510 000</t>
  </si>
  <si>
    <t xml:space="preserve"> 000 0700 0000000 000 225</t>
  </si>
  <si>
    <t xml:space="preserve">  СОЦИАЛЬНАЯ ПОЛИТИКА</t>
  </si>
  <si>
    <t xml:space="preserve"> 000 0801 0000000 000 000</t>
  </si>
  <si>
    <t xml:space="preserve"> 000 0709 0000000 244 300</t>
  </si>
  <si>
    <t xml:space="preserve"> 000 1003 0000000 244 000</t>
  </si>
  <si>
    <t xml:space="preserve"> 000 0113 0000000 111 213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</si>
  <si>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</si>
  <si>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000 0105020100 0000 510</t>
  </si>
  <si>
    <t xml:space="preserve"> 000 1100 0000000 000 310</t>
  </si>
  <si>
    <t xml:space="preserve"> 000 0801 0000000 852 290</t>
  </si>
  <si>
    <t xml:space="preserve"> 000 0113 0000000 244 225</t>
  </si>
  <si>
    <t xml:space="preserve"> 000 0801 0000000 244 222</t>
  </si>
  <si>
    <t>925</t>
  </si>
  <si>
    <t xml:space="preserve"> 000 1006 0000000 121 213</t>
  </si>
  <si>
    <t xml:space="preserve"> 000 1101 0000000 200 000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</si>
  <si>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</si>
  <si>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000 0102000000 0000 700</t>
  </si>
  <si>
    <t xml:space="preserve"> 000 0701 0000000 243 220</t>
  </si>
  <si>
    <t xml:space="preserve"> 000 1003 0000000 321 262</t>
  </si>
  <si>
    <t xml:space="preserve"> 000 0505 0000000 121 200</t>
  </si>
  <si>
    <t>Возврат неиспользованных остатков субсидий, субвенций и иных межбюджетных трансфертов прошлых лет</t>
  </si>
  <si>
    <t xml:space="preserve"> 000 1003 0000000 121 211</t>
  </si>
  <si>
    <t xml:space="preserve"> 000 1163003001 0000 140</t>
  </si>
  <si>
    <t xml:space="preserve">  Культура</t>
  </si>
  <si>
    <t xml:space="preserve"> 000 0103 0000000 121 213</t>
  </si>
  <si>
    <t xml:space="preserve"> 000 0113 0000000 611 241</t>
  </si>
  <si>
    <t xml:space="preserve">             по ОКТМО  </t>
  </si>
  <si>
    <t xml:space="preserve"> 000 2020100100 0000 151</t>
  </si>
  <si>
    <t xml:space="preserve"> 000 1140200000 0000 000</t>
  </si>
  <si>
    <t xml:space="preserve">  Социальное обеспечение и иные выплаты населению</t>
  </si>
  <si>
    <t xml:space="preserve"> 000 0100 0000000 000 290</t>
  </si>
  <si>
    <t xml:space="preserve"> 000 0600 0000000 000 200</t>
  </si>
  <si>
    <t xml:space="preserve"> 000 0804 0000000 200 000</t>
  </si>
  <si>
    <t xml:space="preserve">  ОХРАНА ОКРУЖАЮЩЕЙ СРЕДЫ</t>
  </si>
  <si>
    <t xml:space="preserve"> 000 0804 0000000 121 000</t>
  </si>
  <si>
    <t xml:space="preserve"> 000 0106 0000000 244 200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</si>
  <si>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</si>
  <si>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000 2020401405 0000 151</t>
  </si>
  <si>
    <t xml:space="preserve"> 000 0702 0000000 111 210</t>
  </si>
  <si>
    <t xml:space="preserve"> 000 0113 0000000 122 222</t>
  </si>
  <si>
    <t xml:space="preserve"> 000 0800 0000000 000 223</t>
  </si>
  <si>
    <t xml:space="preserve"> 000 0412 0000000 240 000</t>
  </si>
  <si>
    <t xml:space="preserve">  НАЛОГИ НА ТОВАРЫ (РАБОТЫ, УСЛУГИ), РЕАЛИЗУЕМЫЕ НА ТЕРРИТОРИИ РОССИЙСКОЙ ФЕДЕРАЦИИ</t>
  </si>
  <si>
    <t xml:space="preserve"> 000 1170000000 0000 000</t>
  </si>
  <si>
    <t xml:space="preserve"> 000 1160600001 0000 140</t>
  </si>
  <si>
    <t>945</t>
  </si>
  <si>
    <t xml:space="preserve"> 000 0104 0000000 244 223</t>
  </si>
  <si>
    <t xml:space="preserve"> 000 0705 0000000 611 240</t>
  </si>
  <si>
    <t xml:space="preserve"> 000 0405 0000000 244 000</t>
  </si>
  <si>
    <t xml:space="preserve"> 000 1006 0000000 244 340</t>
  </si>
  <si>
    <t xml:space="preserve">  Дотации бюджетам муниципальных районов на выравнивание  бюджетной обеспеченности</t>
  </si>
  <si>
    <t xml:space="preserve"> 000 0702 0000000 800 000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</si>
  <si>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</si>
  <si>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000 0104 0000000 100 000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</si>
  <si>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</si>
  <si>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Государственная пошлина по делам, рассматриваемым в судах общей юрисдикции, мировыми судьями</t>
  </si>
  <si>
    <t xml:space="preserve"> 000 0113 0000000 300 000</t>
  </si>
  <si>
    <t xml:space="preserve"> 000 0505 0000000 244 221</t>
  </si>
  <si>
    <t xml:space="preserve"> 000 1006 0000000 122 226</t>
  </si>
  <si>
    <t xml:space="preserve"> 000 0705 0000000 200 000</t>
  </si>
  <si>
    <t xml:space="preserve"> 000 0103 0000000 244 340</t>
  </si>
  <si>
    <t xml:space="preserve">  Единый сельскохозяйственный налог (за налоговые периоды, истекшие до 1 января 2011 года)</t>
  </si>
  <si>
    <t xml:space="preserve"> 000 0113 0000000 853 290</t>
  </si>
  <si>
    <t>950</t>
  </si>
  <si>
    <t xml:space="preserve"> 000 0406 0000000 240 000</t>
  </si>
  <si>
    <t xml:space="preserve"> 000 1169005005 0000 140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</si>
  <si>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</si>
  <si>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Прочие поступления от денежных взысканий (штрафов) и иных сумм в возмещение ущерба</t>
  </si>
  <si>
    <t xml:space="preserve"> 000 0104 0000000 122 220</t>
  </si>
  <si>
    <t xml:space="preserve"> 000 1050201002 0000 110</t>
  </si>
  <si>
    <t xml:space="preserve">  Другие вопросы в области национальной экономики</t>
  </si>
  <si>
    <t xml:space="preserve"> 000 1050400002 0000 110</t>
  </si>
  <si>
    <t xml:space="preserve">  НАЛОГИ НА ПРИБЫЛЬ, ДОХОДЫ</t>
  </si>
  <si>
    <t xml:space="preserve"> 000 0800 0000000 000 000</t>
  </si>
  <si>
    <t xml:space="preserve"> 000 0500 0000000 000 211</t>
  </si>
  <si>
    <t xml:space="preserve"> 000 0406 0000000 244 200</t>
  </si>
  <si>
    <t xml:space="preserve"> 000 2020100105 0000 151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</si>
  <si>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</si>
  <si>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000 0801 0000000 244 226</t>
  </si>
  <si>
    <t>929</t>
  </si>
  <si>
    <t xml:space="preserve"> 000 0700 0000000 000 340</t>
  </si>
  <si>
    <t xml:space="preserve"> 000 0409 0000000 000 000</t>
  </si>
  <si>
    <t xml:space="preserve"> 000 0105020000 0000 500</t>
  </si>
  <si>
    <t>913</t>
  </si>
  <si>
    <t xml:space="preserve"> 000 1003 0000000 240 000</t>
  </si>
  <si>
    <t xml:space="preserve"> 000 1003 0000000 313 262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</si>
  <si>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</si>
  <si>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 Прочие налоги и сборы (по отмененным налогам и сборам субъектов Российской Федерации)</t>
  </si>
  <si>
    <t xml:space="preserve"> 000 0102 0000000 121 213</t>
  </si>
  <si>
    <t xml:space="preserve">  Прочие неналоговые доходы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</si>
  <si>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</si>
  <si>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000 0106 0000000 244 310</t>
  </si>
  <si>
    <t xml:space="preserve">  Возврат бюджетных кредитов, предоставленных внутри страны в валюте Российской Федерации</t>
  </si>
  <si>
    <t xml:space="preserve"> 000 0409 0000000 414 310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</si>
  <si>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</si>
  <si>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000 1003 0000000 244 200</t>
  </si>
  <si>
    <t xml:space="preserve"> 000 0113 0000000 122 226</t>
  </si>
  <si>
    <t xml:space="preserve"> 000 0801 0000000 112 212</t>
  </si>
  <si>
    <t>010</t>
  </si>
  <si>
    <t>949</t>
  </si>
  <si>
    <t xml:space="preserve"> 000 0701 0000000 111 210</t>
  </si>
  <si>
    <t xml:space="preserve">  Сельское хозяйство и рыболовство</t>
  </si>
  <si>
    <t xml:space="preserve"> 000 1160000000 0000 000</t>
  </si>
  <si>
    <t xml:space="preserve"> 000 1401 0000000 511 250</t>
  </si>
  <si>
    <t xml:space="preserve"> 000 0702 0000000 112 000</t>
  </si>
  <si>
    <t xml:space="preserve">  Увеличение прочих остатков денежных средств бюджетов</t>
  </si>
  <si>
    <t xml:space="preserve"> 000 0113 0000000 122 210</t>
  </si>
  <si>
    <t xml:space="preserve"> 000 1006 0000000 000 000</t>
  </si>
  <si>
    <t xml:space="preserve"> 000 1169000000 0000 140</t>
  </si>
  <si>
    <t xml:space="preserve"> 000 0412 0000000 810 242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</si>
  <si>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</si>
  <si>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КОДЫ</t>
  </si>
  <si>
    <t xml:space="preserve"> 000 0505 0000000 244 225</t>
  </si>
  <si>
    <t xml:space="preserve">  Услуги связи</t>
  </si>
  <si>
    <t xml:space="preserve">  Бюджетные инвестиции</t>
  </si>
  <si>
    <t xml:space="preserve"> 000 0707 0000000 244 225</t>
  </si>
  <si>
    <t xml:space="preserve"> 000 0701 0000000 800 000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</si>
  <si>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</si>
  <si>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 Заработная плата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</si>
  <si>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</si>
  <si>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000 1100 0000000 000 290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</si>
  <si>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</si>
  <si>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954</t>
  </si>
  <si>
    <t xml:space="preserve"> 000 0804 0000000 121 200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</si>
  <si>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</si>
  <si>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000 0702 0000000 414 000</t>
  </si>
  <si>
    <t xml:space="preserve"> 000 1101 0000000 240 000</t>
  </si>
  <si>
    <t xml:space="preserve"> 000 0702 0000000 112 212</t>
  </si>
  <si>
    <t xml:space="preserve"> 000 1000 0000000 000 260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</si>
  <si>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</si>
  <si>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000 1004 0000000 412 310</t>
  </si>
  <si>
    <t xml:space="preserve"> 000 1090705000 0000 110</t>
  </si>
  <si>
    <t xml:space="preserve"> 000 1162500000 0000 140</t>
  </si>
  <si>
    <t xml:space="preserve"> 000 0100 0000000 000 226</t>
  </si>
  <si>
    <t xml:space="preserve">  Иные бюджетные ассигнования</t>
  </si>
  <si>
    <t xml:space="preserve"> 000 1050000000 0000 000</t>
  </si>
  <si>
    <t xml:space="preserve"> 000 0505 0000000 122 222</t>
  </si>
  <si>
    <t xml:space="preserve"> 000 1004 0000000 300 000</t>
  </si>
  <si>
    <t xml:space="preserve"> 000 0405 0000000 244 200</t>
  </si>
  <si>
    <t xml:space="preserve">  Иные закупки товаров, работ и услуг для обеспечения государственных (муниципальных) нужд</t>
  </si>
  <si>
    <t xml:space="preserve"> 000 0400 0000000 000 242</t>
  </si>
  <si>
    <t xml:space="preserve"> 000 0113 0000000 330 290</t>
  </si>
  <si>
    <t>Бюджеты внутригородских муниципальных образований городов федерального значения</t>
  </si>
  <si>
    <t xml:space="preserve"> 000 0702 0000000 244 300</t>
  </si>
  <si>
    <t xml:space="preserve"> 000 1164300001 0000 140</t>
  </si>
  <si>
    <t xml:space="preserve"> 000 2020299900 0000 151</t>
  </si>
  <si>
    <t xml:space="preserve"> 000 0100 0000000 000 210</t>
  </si>
  <si>
    <t>917</t>
  </si>
  <si>
    <t>Бюджет территориального государственного внебюджетного фонда</t>
  </si>
  <si>
    <t xml:space="preserve">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</si>
  <si>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 000 0500 0000000 000 220</t>
  </si>
  <si>
    <t xml:space="preserve">  Плата за негативное воздействие на окружающую среду</t>
  </si>
  <si>
    <t xml:space="preserve"> 000 0700 0000000 000 222</t>
  </si>
  <si>
    <t xml:space="preserve"> 000 1163503005 0000 140</t>
  </si>
  <si>
    <t xml:space="preserve"> 000 0113 0000000 000 000</t>
  </si>
  <si>
    <t>изменение остатков средств</t>
  </si>
  <si>
    <t xml:space="preserve"> 000 0505 0000000 121 213</t>
  </si>
  <si>
    <t xml:space="preserve"> 000 0800 0000000 000 200</t>
  </si>
  <si>
    <t>1</t>
  </si>
  <si>
    <t>922</t>
  </si>
  <si>
    <t xml:space="preserve"> 000 1006 0000000 121 210</t>
  </si>
  <si>
    <t xml:space="preserve"> 000 1301 0000000 730 231</t>
  </si>
  <si>
    <t xml:space="preserve"> 000 1080700001 0000 110</t>
  </si>
  <si>
    <t xml:space="preserve"> 000 0705 0000000 240 000</t>
  </si>
  <si>
    <t xml:space="preserve"> 000 1202 0000000 810 240</t>
  </si>
  <si>
    <t xml:space="preserve">Наименование финансового органа </t>
  </si>
  <si>
    <t xml:space="preserve"> 000 0113 0000000 800 000</t>
  </si>
  <si>
    <t xml:space="preserve">  ФИЗИЧЕСКАЯ КУЛЬТУРА И СПОРТ</t>
  </si>
  <si>
    <t xml:space="preserve"> 000 0701 0000000 112 000</t>
  </si>
  <si>
    <t xml:space="preserve"> 000 0400 0000000 000 226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</si>
  <si>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</si>
  <si>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000 0100 0000000 000 300</t>
  </si>
  <si>
    <t xml:space="preserve"> 000 0801 0000000 111 000</t>
  </si>
  <si>
    <t xml:space="preserve"> 000 0801 0000000 850 000</t>
  </si>
  <si>
    <t xml:space="preserve"> 000 2020300000 0000 151</t>
  </si>
  <si>
    <t>958</t>
  </si>
  <si>
    <t xml:space="preserve"> 000 1001 0000000 312 000</t>
  </si>
  <si>
    <t xml:space="preserve"> 000 0102 0000000 000 000</t>
  </si>
  <si>
    <t xml:space="preserve">  Резервные фонды</t>
  </si>
  <si>
    <t xml:space="preserve">  Прочие межбюджетные трансферты, передаваемые бюджетам</t>
  </si>
  <si>
    <t>Бюджет субъекта Российской Федерации</t>
  </si>
  <si>
    <t xml:space="preserve"> 000 0800 0000000 000 220</t>
  </si>
  <si>
    <t xml:space="preserve"> 000 0505 0000000 244 340</t>
  </si>
  <si>
    <t xml:space="preserve"> 000 0707 0000000 244 340</t>
  </si>
  <si>
    <t>942</t>
  </si>
  <si>
    <t xml:space="preserve"> 000 0104 0000000 244 220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</si>
  <si>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</si>
  <si>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000 0505 0000000 122 226</t>
  </si>
  <si>
    <t xml:space="preserve"> 000 0106 0000000 122 210</t>
  </si>
  <si>
    <t xml:space="preserve"> 000 0702 0000000 112 200</t>
  </si>
  <si>
    <t xml:space="preserve"> 000 0104 0000000 122 212</t>
  </si>
  <si>
    <t xml:space="preserve">  НАЛОГИ НА СОВОКУПНЫЙ ДОХОД</t>
  </si>
  <si>
    <t xml:space="preserve"> 000 1000 0000000 000 212</t>
  </si>
  <si>
    <t xml:space="preserve"> 000 1003 0000000 300 000</t>
  </si>
  <si>
    <t xml:space="preserve"> 000 0702 0000000 111 000</t>
  </si>
  <si>
    <t xml:space="preserve">  Прочие субсидии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</si>
  <si>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</si>
  <si>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000 0700 0000000 000 226</t>
  </si>
  <si>
    <t xml:space="preserve"> 000 0400 0000000 000 300</t>
  </si>
  <si>
    <t xml:space="preserve"> 000 0804 0000000 244 225</t>
  </si>
  <si>
    <t xml:space="preserve"> 000 0103010005 0000 810</t>
  </si>
  <si>
    <t xml:space="preserve"> 000 0800 0000000 000 310</t>
  </si>
  <si>
    <t xml:space="preserve">  ГОСУДАРСТВЕННАЯ ПОШЛИНА</t>
  </si>
  <si>
    <t xml:space="preserve"> 000 0702 0000000 243 225</t>
  </si>
  <si>
    <t>5</t>
  </si>
  <si>
    <t xml:space="preserve"> 000 0113 0000000 244 226</t>
  </si>
  <si>
    <t xml:space="preserve"> 000 0801 0000000 244 223</t>
  </si>
  <si>
    <t>926</t>
  </si>
  <si>
    <t xml:space="preserve">  Поступление нефинансовых активов</t>
  </si>
  <si>
    <t xml:space="preserve"> 000 0705 0000000 610 000</t>
  </si>
  <si>
    <t xml:space="preserve"> 000 1110501313 0000 120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</si>
  <si>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</si>
  <si>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000 1006 0000000 122 000</t>
  </si>
  <si>
    <t xml:space="preserve"> 000 0709 0000000 600 000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</si>
  <si>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</si>
  <si>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 xml:space="preserve"> 000 1140601313 0000 430</t>
  </si>
  <si>
    <t xml:space="preserve"> 000 2020000000 0000 000</t>
  </si>
  <si>
    <t xml:space="preserve"> 000 0102 0000000 121 210</t>
  </si>
  <si>
    <t xml:space="preserve">  Доходы бюджетов муниципальных районов от возврата иными организациями остатков субсидий прошлых лет</t>
  </si>
  <si>
    <t xml:space="preserve">  Прочие межбюджетные трансферты, передаваемые бюджетам муниципальных районов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</si>
  <si>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</si>
  <si>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000 2020399905 0000 151</t>
  </si>
  <si>
    <t xml:space="preserve"> 000 0106 0000000 120 000</t>
  </si>
  <si>
    <t xml:space="preserve"> 000 0800 0000000 000 224</t>
  </si>
  <si>
    <t xml:space="preserve"> 000 0113 0000000 112 212</t>
  </si>
  <si>
    <t>Наименование показателя</t>
  </si>
  <si>
    <t xml:space="preserve"> 000 0702 0000000 244 223</t>
  </si>
  <si>
    <t xml:space="preserve"> 000 0505 0000000 000 000</t>
  </si>
  <si>
    <t>946</t>
  </si>
  <si>
    <t xml:space="preserve"> 000 0707 0000000 000 000</t>
  </si>
  <si>
    <t xml:space="preserve"> 000 0801 0000000 244 000</t>
  </si>
  <si>
    <t xml:space="preserve"> 000 1006 0000000 122 212</t>
  </si>
  <si>
    <t xml:space="preserve"> 000 0705 0000000 611 241</t>
  </si>
  <si>
    <t xml:space="preserve"> 000 0412 0000000 000 000</t>
  </si>
  <si>
    <t xml:space="preserve"> 000 0702 0000000 100 000</t>
  </si>
  <si>
    <t xml:space="preserve"> 000 0106 0000000 800 000</t>
  </si>
  <si>
    <t xml:space="preserve">     Форма 0503317  с.4</t>
  </si>
  <si>
    <t xml:space="preserve"> 000 0501 0000000 831 000</t>
  </si>
  <si>
    <t xml:space="preserve"> 000 0709 0000000 244 220</t>
  </si>
  <si>
    <t xml:space="preserve"> 000 0804 0000000 121 213</t>
  </si>
  <si>
    <t xml:space="preserve"> 000 0701 0000000 112 200</t>
  </si>
  <si>
    <t xml:space="preserve"> 000 1080300001 0000 110</t>
  </si>
  <si>
    <t xml:space="preserve"> 000 0113 0000000 244 300</t>
  </si>
  <si>
    <t>Бюджеты городских и сельских поселений</t>
  </si>
  <si>
    <t xml:space="preserve">  Плата за выбросы загрязняющих веществ в атмосферный воздух передвижными объектами</t>
  </si>
  <si>
    <t xml:space="preserve"> 000 0801 0000000 111 200</t>
  </si>
  <si>
    <t>951</t>
  </si>
  <si>
    <t xml:space="preserve"> 000 1100 0000000 000 300</t>
  </si>
  <si>
    <t xml:space="preserve"> 000 0412 0000000 800 000</t>
  </si>
  <si>
    <t xml:space="preserve"> 000 0702 0000000 414 310</t>
  </si>
  <si>
    <t xml:space="preserve"> 000 0104 0000000 200 000</t>
  </si>
  <si>
    <t xml:space="preserve">  Межбюджетные трансферты</t>
  </si>
  <si>
    <t xml:space="preserve"> 000 1001 0000000 312 200</t>
  </si>
  <si>
    <t xml:space="preserve">  Прочие субвенции бюджетам муниципальных районов</t>
  </si>
  <si>
    <t xml:space="preserve"> 000 0104 0000000 121 000</t>
  </si>
  <si>
    <t xml:space="preserve"> 000 0113 0000000 122 000</t>
  </si>
  <si>
    <t xml:space="preserve">  Возврат бюджетных кредитов, предоставленных другим бюджетам бюджетной системы Российской Федерации  в валюте Российской Федерации</t>
  </si>
  <si>
    <t xml:space="preserve">  Другие вопросы в области социальной политики</t>
  </si>
  <si>
    <t xml:space="preserve"> 000 0500 0000000 000 212</t>
  </si>
  <si>
    <t xml:space="preserve"> 000 1000 0000000 000 221</t>
  </si>
  <si>
    <t>9</t>
  </si>
  <si>
    <t xml:space="preserve"> 000 0100 0000000 000 223</t>
  </si>
  <si>
    <t xml:space="preserve">  Суммы по искам о возмещении вреда, причиненного окружающей среде</t>
  </si>
  <si>
    <t xml:space="preserve"> 000 0701 0000000 243 225</t>
  </si>
  <si>
    <t xml:space="preserve">  Исполнение судебных актов</t>
  </si>
  <si>
    <t xml:space="preserve">  ОБСЛУЖИВАНИЕ ГОСУДАРСТВЕННОГО И МУНИЦИПАЛЬНОГО ДОЛГА</t>
  </si>
  <si>
    <t xml:space="preserve"> 000 0804 0000000 244 340</t>
  </si>
  <si>
    <t xml:space="preserve">  Работы, услуги по содержанию имущества</t>
  </si>
  <si>
    <t xml:space="preserve"> 000 0605 0000000 244 220</t>
  </si>
  <si>
    <t xml:space="preserve"> 000 0702 0000000 111 200</t>
  </si>
  <si>
    <t xml:space="preserve"> 000 1110503505 0000 120</t>
  </si>
  <si>
    <t xml:space="preserve"> 000 0111 0000000 800 000</t>
  </si>
  <si>
    <t xml:space="preserve">Форма по ОКУД  </t>
  </si>
  <si>
    <t xml:space="preserve"> 000 0409 0000000 200 000</t>
  </si>
  <si>
    <t xml:space="preserve"> 000 0505 0000000 121 210</t>
  </si>
  <si>
    <t xml:space="preserve">  Иные пенсии, социальные доплаты к пенсиям</t>
  </si>
  <si>
    <t xml:space="preserve"> 000 1003 0000000 120 000</t>
  </si>
  <si>
    <t xml:space="preserve"> 000 0701 0000000 111 211</t>
  </si>
  <si>
    <t>500</t>
  </si>
  <si>
    <t xml:space="preserve"> 000 1400 0000000 000 251</t>
  </si>
  <si>
    <t xml:space="preserve"> 000 1200 0000000 000 000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</si>
  <si>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</si>
  <si>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000 1401 0000000 511 251</t>
  </si>
  <si>
    <t xml:space="preserve"> 000 0707 0000000 244 226</t>
  </si>
  <si>
    <t xml:space="preserve"> 000 1006 0000000 122 200</t>
  </si>
  <si>
    <t xml:space="preserve"> 000 1301 0000000 730 000</t>
  </si>
  <si>
    <t xml:space="preserve"> 000 0412 0000000 244 226</t>
  </si>
  <si>
    <t xml:space="preserve"> 000 0113 0000000 111 000</t>
  </si>
  <si>
    <t xml:space="preserve"> 000 0113 0000000 850 000</t>
  </si>
  <si>
    <t xml:space="preserve"> 000 0105020100 0000 610</t>
  </si>
  <si>
    <t xml:space="preserve">                                                               1. Доходы бюджета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</si>
  <si>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</si>
  <si>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>955</t>
  </si>
  <si>
    <t xml:space="preserve"> 000 0709 0000000 611 240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</si>
  <si>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</si>
  <si>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000 0701 0000000 852 290</t>
  </si>
  <si>
    <t xml:space="preserve"> 000 0103 0000000 200 000</t>
  </si>
  <si>
    <t>520</t>
  </si>
  <si>
    <t xml:space="preserve"> 000 1000 0000000 000 225</t>
  </si>
  <si>
    <t xml:space="preserve"> 000 0709 0000000 200 000</t>
  </si>
  <si>
    <t xml:space="preserve"> 000 0103 0000000 121 000</t>
  </si>
  <si>
    <t xml:space="preserve"> 000 0801 0000000 244 200</t>
  </si>
  <si>
    <t xml:space="preserve">  Субвенции бюджетам субъектов Российской Федерации и муниципальных образований</t>
  </si>
  <si>
    <t xml:space="preserve"> 000 0709 0000000 121 000</t>
  </si>
  <si>
    <t xml:space="preserve"> 000 1004 0000000 323 300</t>
  </si>
  <si>
    <t xml:space="preserve"> 000 0104 0000000 852 000</t>
  </si>
  <si>
    <t xml:space="preserve">  Уплата прочих налогов, сборов</t>
  </si>
  <si>
    <t xml:space="preserve"> 000 0406 0000000 244 226</t>
  </si>
  <si>
    <t xml:space="preserve"> 000 0501 0000000 831 200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</si>
  <si>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</si>
  <si>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000 0106 0000000 244 300</t>
  </si>
  <si>
    <t xml:space="preserve"> 000 0400 0000000 000 000</t>
  </si>
  <si>
    <t xml:space="preserve"> 000 0100 0000000 000 211</t>
  </si>
  <si>
    <t xml:space="preserve"> 000 0804 0000000 000 000</t>
  </si>
  <si>
    <t xml:space="preserve"> 000 1010203001 0000 110</t>
  </si>
  <si>
    <t xml:space="preserve"> 000 1006 0000000 244 000</t>
  </si>
  <si>
    <t xml:space="preserve"> 000 0500 0000000 000 221</t>
  </si>
  <si>
    <t>Форма 0503317  с.3</t>
  </si>
  <si>
    <t xml:space="preserve">  Дотации</t>
  </si>
  <si>
    <t xml:space="preserve">  ОБРАЗОВАНИЕ</t>
  </si>
  <si>
    <t xml:space="preserve"> 000 0702 0000000 360 000</t>
  </si>
  <si>
    <t xml:space="preserve"> 000 0113 0000000 122 200</t>
  </si>
  <si>
    <t xml:space="preserve"> 000 0104 0000000 121 200</t>
  </si>
  <si>
    <t>2</t>
  </si>
  <si>
    <t xml:space="preserve">в том числе: </t>
  </si>
  <si>
    <t xml:space="preserve"> 000 0113 0000000 244 223</t>
  </si>
  <si>
    <t>923</t>
  </si>
  <si>
    <t xml:space="preserve"> 000 1006 0000000 121 211</t>
  </si>
  <si>
    <t xml:space="preserve"> 000 0105020105 0000 610</t>
  </si>
  <si>
    <t>источники внутреннего финансирования</t>
  </si>
  <si>
    <t xml:space="preserve"> 000 0505 0000000 122 000</t>
  </si>
  <si>
    <t xml:space="preserve"> 000 1202 0000000 810 241</t>
  </si>
  <si>
    <t xml:space="preserve"> 000 1003 0000000 321 260</t>
  </si>
  <si>
    <t xml:space="preserve"> 000 1170505005 0000 180</t>
  </si>
  <si>
    <t xml:space="preserve">  Пенсионное обеспечение</t>
  </si>
  <si>
    <t xml:space="preserve"> 000 0113 0000000 100 000</t>
  </si>
  <si>
    <t xml:space="preserve"> 000 0605 0000000 200 000</t>
  </si>
  <si>
    <t xml:space="preserve">  Увеличение стоимости материальных запасов</t>
  </si>
  <si>
    <t xml:space="preserve"> 000 1160800001 0000 140</t>
  </si>
  <si>
    <t xml:space="preserve"> 000 1401 0000000 000 000</t>
  </si>
  <si>
    <t xml:space="preserve">  БЕЗВОЗМЕЗДНЫЕ ПОСТУПЛЕНИЯ</t>
  </si>
  <si>
    <t xml:space="preserve"> 000 0801 0000000 112 222</t>
  </si>
  <si>
    <t>959</t>
  </si>
  <si>
    <t xml:space="preserve">  Уменьшение прочих остатков денежных средств бюджетов</t>
  </si>
  <si>
    <t xml:space="preserve"> 000 0700 0000000 000 000</t>
  </si>
  <si>
    <t xml:space="preserve"> 000 0113 0000000 122 220</t>
  </si>
  <si>
    <t xml:space="preserve"> 000 0800 0000000 000 221</t>
  </si>
  <si>
    <t xml:space="preserve"> 000 1300 0000000 000 230</t>
  </si>
  <si>
    <t xml:space="preserve"> 000 0702 0000000 244 220</t>
  </si>
  <si>
    <t xml:space="preserve">  Субсидии бюджетным учреждениям</t>
  </si>
  <si>
    <t xml:space="preserve"> 000 0104 0000000 244 221</t>
  </si>
  <si>
    <t xml:space="preserve"> 000 0113 0000000 244 000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</si>
  <si>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</si>
  <si>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000 0801 0000000 244 310</t>
  </si>
  <si>
    <t>700</t>
  </si>
  <si>
    <t xml:space="preserve">  Бюджетные кредиты, предоставленные внутри страны в валюте Российской Федерации</t>
  </si>
  <si>
    <t xml:space="preserve"> 000 1200 0000000 000 200</t>
  </si>
  <si>
    <t>Расходы бюджета - ИТОГО</t>
  </si>
  <si>
    <t xml:space="preserve"> 000 0801 0000000 111 213</t>
  </si>
  <si>
    <t xml:space="preserve">  Пособия, компенсации, меры социальной поддержки по публичным нормативным обязательствам</t>
  </si>
  <si>
    <t xml:space="preserve">  ПРОЧИЕ БЕЗВОЗМЕЗДНЫЕ ПОСТУПЛЕНИЯ</t>
  </si>
  <si>
    <t xml:space="preserve">  Другие общегосударственные вопросы</t>
  </si>
  <si>
    <t xml:space="preserve"> 000 0804 0000000 121 210</t>
  </si>
  <si>
    <t xml:space="preserve"> 000 0700 0000000 000 212</t>
  </si>
  <si>
    <t xml:space="preserve"> 000 1000 0000000 000 213</t>
  </si>
  <si>
    <t xml:space="preserve"> 000 1004 0000000 410 000</t>
  </si>
  <si>
    <t xml:space="preserve"> 000 1101 0000000 244 226</t>
  </si>
  <si>
    <t xml:space="preserve"> 000 0409 0000000 240 000</t>
  </si>
  <si>
    <t xml:space="preserve">  Денежные взыскания (штрафы) за нарушение законодательства о налогах и сборах</t>
  </si>
  <si>
    <t xml:space="preserve"> 000 1110500000 0000 120</t>
  </si>
  <si>
    <t xml:space="preserve"> 000 0709 0000000 852 000</t>
  </si>
  <si>
    <t xml:space="preserve"> 000 1003 0000000 244 300</t>
  </si>
  <si>
    <t xml:space="preserve"> 000 0113 0000000 121 211</t>
  </si>
  <si>
    <t xml:space="preserve"> 000 0113 0000000 111 200</t>
  </si>
  <si>
    <t xml:space="preserve"> 000 0500 0000000 000 225</t>
  </si>
  <si>
    <t>Бюджеты муниципальных районов</t>
  </si>
  <si>
    <t xml:space="preserve"> 000 1140600000 0000 430</t>
  </si>
  <si>
    <t xml:space="preserve"> 000 1170500000 0000 180</t>
  </si>
  <si>
    <t xml:space="preserve">  Денежные взыскания (штрафы) за нарушение земельного законодательства</t>
  </si>
  <si>
    <t xml:space="preserve">  ЖИЛИЩНО-КОММУНАЛЬНОЕ ХОЗЯЙСТВО</t>
  </si>
  <si>
    <t xml:space="preserve">  Уменьшение прочих остатков средств бюджетов</t>
  </si>
  <si>
    <t>Всего выбытий</t>
  </si>
  <si>
    <t>6</t>
  </si>
  <si>
    <t xml:space="preserve"> 000 1003 0000000 321 000</t>
  </si>
  <si>
    <t>720</t>
  </si>
  <si>
    <t xml:space="preserve"> 000 0702 0000000 244 310</t>
  </si>
  <si>
    <t xml:space="preserve"> 000 0100 0000000 000 220</t>
  </si>
  <si>
    <t>927</t>
  </si>
  <si>
    <t xml:space="preserve"> 000 0103 0000000 121 200</t>
  </si>
  <si>
    <t xml:space="preserve"> 000 1160303001 0000 140</t>
  </si>
  <si>
    <t xml:space="preserve"> 000 1101 0000000 414 000</t>
  </si>
  <si>
    <t xml:space="preserve"> 000 0709 0000000 121 200</t>
  </si>
  <si>
    <t xml:space="preserve"> 000 0104 0000000 852 200</t>
  </si>
  <si>
    <t xml:space="preserve"> 000 1006 0000000 240 000</t>
  </si>
  <si>
    <t xml:space="preserve">  Доходы бюджетов муниципальных районов от возврата  организациями остатков субсидий прошлых лет</t>
  </si>
  <si>
    <t xml:space="preserve"> 000 1200 0000000 000 241</t>
  </si>
  <si>
    <t xml:space="preserve"> 000 2020100305 0000 151</t>
  </si>
  <si>
    <t xml:space="preserve">  ШТРАФЫ, САНКЦИИ, ВОЗМЕЩЕНИЕ УЩЕРБА</t>
  </si>
  <si>
    <t xml:space="preserve"> 000 0400 0000000 000 200</t>
  </si>
  <si>
    <t xml:space="preserve">  Транспортные услуги</t>
  </si>
  <si>
    <t xml:space="preserve"> 000 0113 0000000 611 000</t>
  </si>
  <si>
    <t xml:space="preserve"> 000 1003 0000000 313 260</t>
  </si>
  <si>
    <t xml:space="preserve"> 000 1400 0000000 000 000</t>
  </si>
  <si>
    <t xml:space="preserve"> 000 0801 0000000 112 226</t>
  </si>
  <si>
    <t xml:space="preserve"> 000 0103 0000000 240 000</t>
  </si>
  <si>
    <t xml:space="preserve"> 000 0102 0000000 121 211</t>
  </si>
  <si>
    <t xml:space="preserve"> 000 1006 0000000 244 200</t>
  </si>
  <si>
    <t xml:space="preserve"> 000 1401 0000000 511 000</t>
  </si>
  <si>
    <t xml:space="preserve"> 000 2020302200 0000 151</t>
  </si>
  <si>
    <t xml:space="preserve"> 000 0709 0000000 240 000</t>
  </si>
  <si>
    <t>932</t>
  </si>
  <si>
    <t xml:space="preserve"> 000 0705 0000000 244 226</t>
  </si>
  <si>
    <t xml:space="preserve"> 000 1101 0000000 244 300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</si>
  <si>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</si>
  <si>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000 1140205305 0000 410</t>
  </si>
  <si>
    <t xml:space="preserve"> 000 0800 0000000 000 225</t>
  </si>
  <si>
    <t xml:space="preserve"> 000 1010201001 0000 110</t>
  </si>
  <si>
    <t xml:space="preserve"> 000 2190500005 0000 151</t>
  </si>
  <si>
    <t xml:space="preserve"> 000 0702 0000000 360 200</t>
  </si>
  <si>
    <t xml:space="preserve"> 000 0104 0000000 244 225</t>
  </si>
  <si>
    <t xml:space="preserve"> 000 0100 0000000 000 310</t>
  </si>
  <si>
    <t xml:space="preserve"> 000 1004 0000000 320 000</t>
  </si>
  <si>
    <t xml:space="preserve">     Форма 0503317  с.5</t>
  </si>
  <si>
    <t xml:space="preserve"> 000 0505 0000000 122 200</t>
  </si>
  <si>
    <t xml:space="preserve">  Резервные средства</t>
  </si>
  <si>
    <t xml:space="preserve"> 000 0412 0000000 810 240</t>
  </si>
  <si>
    <t xml:space="preserve"> 000 0709 0000000 244 221</t>
  </si>
  <si>
    <t xml:space="preserve">Единица измерения:  руб. </t>
  </si>
  <si>
    <t xml:space="preserve"> 000 0400 0000000 000 220</t>
  </si>
  <si>
    <t>Код строки</t>
  </si>
  <si>
    <t xml:space="preserve">  Безвозмездные перечисления бюджетам</t>
  </si>
  <si>
    <t>952</t>
  </si>
  <si>
    <t xml:space="preserve"> 000 1162506001 0000 140</t>
  </si>
  <si>
    <t xml:space="preserve"> 000 0702 0000000 200 000</t>
  </si>
  <si>
    <t xml:space="preserve"> 000 0700 0000000 000 200</t>
  </si>
  <si>
    <t xml:space="preserve"> 000 2020499900 0000 151</t>
  </si>
  <si>
    <t xml:space="preserve"> 000 0103000000 0000 000</t>
  </si>
  <si>
    <t xml:space="preserve"> 000 1004 0000000 323 000</t>
  </si>
  <si>
    <t xml:space="preserve"> 000 0702 0000000 112 210</t>
  </si>
  <si>
    <t xml:space="preserve"> 000 1080000000 0000 000</t>
  </si>
  <si>
    <t xml:space="preserve">  Прочие субсидии бюджетам муниципальных районов</t>
  </si>
  <si>
    <t xml:space="preserve">  Жилищное хозяйство</t>
  </si>
  <si>
    <t xml:space="preserve"> 000 1000 0000000 000 222</t>
  </si>
  <si>
    <t xml:space="preserve"> 000 0113 0000000 244 200</t>
  </si>
  <si>
    <t>900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</si>
  <si>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</si>
  <si>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000 0113 0000000 600 000</t>
  </si>
  <si>
    <t xml:space="preserve"> 000 0500 0000000 000 340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</si>
  <si>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</si>
  <si>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Увеличение стоимости основных средств</t>
  </si>
  <si>
    <t xml:space="preserve"> 000 1401 0000000 500 000</t>
  </si>
  <si>
    <t xml:space="preserve"> 000 0505 0000000 244 000</t>
  </si>
  <si>
    <t xml:space="preserve"> 000 0707 0000000 244 000</t>
  </si>
  <si>
    <t xml:space="preserve">  Увеличение прочих остатков средств бюджетов</t>
  </si>
  <si>
    <t xml:space="preserve"> 000 0400 0000000 000 310</t>
  </si>
  <si>
    <t xml:space="preserve"> 000 0412 0000000 244 000</t>
  </si>
  <si>
    <t xml:space="preserve">  Обслуживание государственного (муниципального) долга</t>
  </si>
  <si>
    <t xml:space="preserve"> 000 0709 0000000 852 200</t>
  </si>
  <si>
    <t xml:space="preserve"> 000 0104 0000000 121 213</t>
  </si>
  <si>
    <t xml:space="preserve">  Доходы от оказания платных услуг (работ)</t>
  </si>
  <si>
    <t>936</t>
  </si>
  <si>
    <t xml:space="preserve"> 000 2020402500 0000 151</t>
  </si>
  <si>
    <t xml:space="preserve">Наименование бюджета </t>
  </si>
  <si>
    <t xml:space="preserve"> 000 0801 0000000 244 290</t>
  </si>
  <si>
    <t xml:space="preserve"> 000 0709 0000000 610 000</t>
  </si>
  <si>
    <t xml:space="preserve"> 000 1101 0000000 410 000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</si>
  <si>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</si>
  <si>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000 0505 0000000 121 211</t>
  </si>
  <si>
    <t xml:space="preserve"> 000 0700 0000000 000 241</t>
  </si>
  <si>
    <t xml:space="preserve"> 000 0113 0000000 244 220</t>
  </si>
  <si>
    <t xml:space="preserve"> 000 0501 0000000 831 290</t>
  </si>
  <si>
    <t xml:space="preserve"> 000 1003 0000000 321 200</t>
  </si>
  <si>
    <t>920</t>
  </si>
  <si>
    <t xml:space="preserve"> 000 1100 0000000 000 220</t>
  </si>
  <si>
    <t xml:space="preserve"> 000 0103 0000000 244 225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</si>
  <si>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</si>
  <si>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000 0709 0000000 244 225</t>
  </si>
  <si>
    <t xml:space="preserve"> 000 1003 0000000 100 000</t>
  </si>
  <si>
    <t xml:space="preserve"> 000 1130000000 0000 000</t>
  </si>
  <si>
    <t xml:space="preserve"> 000 1003 0000000 320 000</t>
  </si>
  <si>
    <t xml:space="preserve"> 000 0702 0000000 414 300</t>
  </si>
  <si>
    <t xml:space="preserve"> 000 0800 0000000 000 340</t>
  </si>
  <si>
    <t xml:space="preserve"> 000 1160301001 0000 140</t>
  </si>
  <si>
    <t xml:space="preserve"> 000 0113 0000000 611 200</t>
  </si>
  <si>
    <t xml:space="preserve"> 000 1400 0000000 000 200</t>
  </si>
  <si>
    <t xml:space="preserve">  Физическая культура</t>
  </si>
  <si>
    <t xml:space="preserve"> 000 0104 0000000 244 340</t>
  </si>
  <si>
    <t>#R/D</t>
  </si>
  <si>
    <t>956</t>
  </si>
  <si>
    <t xml:space="preserve"> 000 1401 0000000 511 200</t>
  </si>
  <si>
    <t xml:space="preserve"> 000 1130199505 0000 130</t>
  </si>
  <si>
    <t xml:space="preserve"> 000 0104 0000000 122 226</t>
  </si>
  <si>
    <t xml:space="preserve"> 000 0701 0000000 200 000</t>
  </si>
  <si>
    <t xml:space="preserve">  Обслуживание государственного внутреннего и муниципального долга</t>
  </si>
  <si>
    <t xml:space="preserve">  СРЕДСТВА МАССОВОЙ ИНФОРМАЦИИ</t>
  </si>
  <si>
    <t xml:space="preserve"> 000 0701 0000000 112 210</t>
  </si>
  <si>
    <t xml:space="preserve"> 000 1000 0000000 000 226</t>
  </si>
  <si>
    <t xml:space="preserve"> 000 0113 0000000 244 310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</si>
  <si>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</si>
  <si>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000 0702 0000000 852 000</t>
  </si>
  <si>
    <t xml:space="preserve"> 000 0801 0000000 111 210</t>
  </si>
  <si>
    <t xml:space="preserve"> 000 2020402505 0000 151</t>
  </si>
  <si>
    <t>961</t>
  </si>
  <si>
    <t xml:space="preserve"> 000 1120103001 0000 120</t>
  </si>
  <si>
    <t xml:space="preserve"> 000 2070502005 0000 180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</si>
  <si>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</si>
  <si>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000 1163000001 0000 140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</si>
  <si>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</si>
  <si>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000 0500 0000000 000 222</t>
  </si>
  <si>
    <t xml:space="preserve"> 000 0801 0000000 800 000</t>
  </si>
  <si>
    <t>0503317</t>
  </si>
  <si>
    <t xml:space="preserve">  Безвозмездные перечисления организациям</t>
  </si>
  <si>
    <t xml:space="preserve"> 000 0709 0000000 121 213</t>
  </si>
  <si>
    <t>3</t>
  </si>
  <si>
    <t xml:space="preserve"> 000 0505 0000000 240 000</t>
  </si>
  <si>
    <t>бюджет территориального государственного внебюджетного фонда</t>
  </si>
  <si>
    <t xml:space="preserve"> 000 0707 0000000 240 000</t>
  </si>
  <si>
    <t>924</t>
  </si>
  <si>
    <t xml:space="preserve">  Обслуживание муниципального долга</t>
  </si>
  <si>
    <t xml:space="preserve"> 000 0505 0000000 244 200</t>
  </si>
  <si>
    <t xml:space="preserve"> 000 1101 0000000 244 000</t>
  </si>
  <si>
    <t xml:space="preserve"> 000 0707 0000000 244 200</t>
  </si>
  <si>
    <t xml:space="preserve"> 000 1000 0000000 000 300</t>
  </si>
  <si>
    <t xml:space="preserve">  Другие вопросы в области жилищно-коммунального хозяйства</t>
  </si>
  <si>
    <t xml:space="preserve"> 000 1120000000 0000 000</t>
  </si>
  <si>
    <t xml:space="preserve">  Безвозмездные перечисления государственным и муниципальным организациям</t>
  </si>
  <si>
    <t xml:space="preserve"> 000 0412 0000000 244 200</t>
  </si>
  <si>
    <t xml:space="preserve"> 000 0106050205 0000 640</t>
  </si>
  <si>
    <t xml:space="preserve"> 000 0104 0000000 000 000</t>
  </si>
  <si>
    <t xml:space="preserve"> 000 0701 0000000 110 000</t>
  </si>
  <si>
    <t xml:space="preserve"> 000 0105020105 0000 510</t>
  </si>
  <si>
    <t>Результат исполнения бюджета (дефицит / профицит)</t>
  </si>
  <si>
    <t xml:space="preserve"> 000 0600 0000000 000 220</t>
  </si>
  <si>
    <t xml:space="preserve"> 000 0804 0000000 244 000</t>
  </si>
  <si>
    <t xml:space="preserve">             по ОКЕИ  </t>
  </si>
  <si>
    <t xml:space="preserve"> 000 1300 0000000 000 231</t>
  </si>
  <si>
    <t xml:space="preserve"> 000 0709 0000000 244 340</t>
  </si>
  <si>
    <t xml:space="preserve"> 000 0104 0000000 852 290</t>
  </si>
  <si>
    <t>"________"    _______________  20 ___  г.</t>
  </si>
  <si>
    <t xml:space="preserve"> 000 0702 0000000 244 221</t>
  </si>
  <si>
    <t xml:space="preserve"> 000 0106 0000000 244 220</t>
  </si>
  <si>
    <t xml:space="preserve"> 000 0702 0000000 243 000</t>
  </si>
  <si>
    <t xml:space="preserve"> 000 1006 0000000 122 210</t>
  </si>
  <si>
    <t xml:space="preserve"> 000 1001 0000000 310 000</t>
  </si>
  <si>
    <t xml:space="preserve"> 000 0106 0000000 122 212</t>
  </si>
  <si>
    <t xml:space="preserve">  Иные выплаты персоналу казенных учреждений, за исключением фонда оплаты труда</t>
  </si>
  <si>
    <t xml:space="preserve">     Форма 0503317  с.2</t>
  </si>
  <si>
    <t>965</t>
  </si>
  <si>
    <t xml:space="preserve"> 000 1006 0000000 244 290</t>
  </si>
  <si>
    <t xml:space="preserve"> 000 0804 0000000 121 211</t>
  </si>
  <si>
    <t xml:space="preserve"> 000 0701 0000000 852 000</t>
  </si>
  <si>
    <t xml:space="preserve"> 000 0700 0000000 000 213</t>
  </si>
  <si>
    <t xml:space="preserve"> 000 0412 0000000 244 220</t>
  </si>
  <si>
    <t xml:space="preserve"> 000 0801 0000000 112 000</t>
  </si>
  <si>
    <t xml:space="preserve"> 000 1162800001 0000 140</t>
  </si>
  <si>
    <t xml:space="preserve"> 000 0702 0000000 360 290</t>
  </si>
  <si>
    <t xml:space="preserve"> 000 0500 0000000 000 226</t>
  </si>
  <si>
    <t xml:space="preserve"> 000 2180500005 0000 180</t>
  </si>
  <si>
    <t xml:space="preserve"> 000 2180000000 0000 180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</si>
  <si>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</si>
  <si>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000 0705 0000000 244 000</t>
  </si>
  <si>
    <t xml:space="preserve"> 000 0106050000 0000 000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</si>
  <si>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</si>
  <si>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</si>
  <si>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>7</t>
  </si>
  <si>
    <t xml:space="preserve"> 000 0100 0000000 000 221</t>
  </si>
  <si>
    <t>928</t>
  </si>
  <si>
    <t xml:space="preserve"> 000 0702 0000000 852 200</t>
  </si>
  <si>
    <t xml:space="preserve"> 000 1163500000 0000 140</t>
  </si>
  <si>
    <t xml:space="preserve">  Прочие местные налоги и сборы, мобилизуемые на территориях муниципальных районов</t>
  </si>
  <si>
    <t xml:space="preserve"> 000 0406 0000000 244 220</t>
  </si>
  <si>
    <t xml:space="preserve">                   Дата  </t>
  </si>
  <si>
    <t xml:space="preserve"> 000 1110503000 0000 120</t>
  </si>
  <si>
    <t xml:space="preserve"> 000 0700 0000000 000 290</t>
  </si>
  <si>
    <t xml:space="preserve"> 000 0701 0000000 240 000</t>
  </si>
  <si>
    <t xml:space="preserve"> 000 0104 0000000 121 210</t>
  </si>
  <si>
    <t xml:space="preserve"> 000 0800 0000000 000 211</t>
  </si>
  <si>
    <t xml:space="preserve"> 000 1120101001 0000 120</t>
  </si>
  <si>
    <t>620</t>
  </si>
  <si>
    <t xml:space="preserve"> 000 2070500005 0000 180</t>
  </si>
  <si>
    <t>933</t>
  </si>
  <si>
    <t xml:space="preserve"> 000 1110000000 0000 000</t>
  </si>
  <si>
    <t xml:space="preserve"> 000 0113 0000000 244 290</t>
  </si>
  <si>
    <t xml:space="preserve"> 000 0801 0000000 244 300</t>
  </si>
  <si>
    <t xml:space="preserve"> 000 1001 0000000 000 000</t>
  </si>
  <si>
    <t xml:space="preserve"> 000 0103 0000000 000 000</t>
  </si>
  <si>
    <t xml:space="preserve"> 000 0709 0000000 000 000</t>
  </si>
  <si>
    <t xml:space="preserve"> 000 0702 0000000 244 225</t>
  </si>
  <si>
    <t xml:space="preserve"> 000 0104 0000000 244 226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</si>
  <si>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</si>
  <si>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000 1130100000 0000 130</t>
  </si>
  <si>
    <t xml:space="preserve"> 000 2020200000 0000 151</t>
  </si>
  <si>
    <t xml:space="preserve"> 000 1003 0000000 244 220</t>
  </si>
  <si>
    <t xml:space="preserve"> 000 0701 0000000 244 221</t>
  </si>
  <si>
    <t xml:space="preserve"> 000 0701 0000000 243 000</t>
  </si>
  <si>
    <t xml:space="preserve"> 000 0113 0000000 852 000</t>
  </si>
  <si>
    <t xml:space="preserve"> 000 0709 0000000 852 290</t>
  </si>
  <si>
    <t xml:space="preserve"> 000 0705 0000000 611 000</t>
  </si>
  <si>
    <t>969</t>
  </si>
  <si>
    <t xml:space="preserve"> 000 1101 0000000 244 200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</si>
  <si>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</si>
  <si>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Единый налог на вмененный доход для отдельных видов деятельности</t>
  </si>
  <si>
    <t xml:space="preserve"> 000 0804 0000000 240 000</t>
  </si>
  <si>
    <t>953</t>
  </si>
  <si>
    <t xml:space="preserve"> 000 0106 0000000 200 000</t>
  </si>
  <si>
    <t>710</t>
  </si>
  <si>
    <t xml:space="preserve"> 000 1000000000 0000 000</t>
  </si>
  <si>
    <t>бюджеты городских и сельских поселений</t>
  </si>
  <si>
    <t xml:space="preserve"> 000 1010204001 0000 110</t>
  </si>
  <si>
    <t xml:space="preserve"> 000 0106 0000000 121 000</t>
  </si>
  <si>
    <t xml:space="preserve"> 000 0804 0000000 244 200</t>
  </si>
  <si>
    <t xml:space="preserve">ОТЧЕТ ОБ ИСПОЛНЕНИИ 
 БЮДЖЕТА </t>
  </si>
  <si>
    <t>Утверждено бюджетные назначения</t>
  </si>
  <si>
    <t xml:space="preserve">Исполнено </t>
  </si>
  <si>
    <t>Неисполненные назначения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</si>
</sst>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</numFmts>
  <fonts count="50">
    <font>
      <sz val="11"/>
      <color theme="1"/>
      <name val="Calibri"/>
      <family val="2"/>
    </font>
    <font>
      <sz val="11"/>
      <name val="Calibri"/>
      <family val="0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</borders>
  <cellStyleXfs count="2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3" fillId="38" borderId="0" applyNumberFormat="0" applyBorder="0" applyAlignment="0" applyProtection="0"/>
    <xf numFmtId="0" fontId="34" fillId="0" borderId="0">
      <alignment horizontal="left"/>
      <protection/>
    </xf>
    <xf numFmtId="0" fontId="35" fillId="39" borderId="1" applyNumberFormat="0" applyAlignment="0" applyProtection="0"/>
    <xf numFmtId="0" fontId="36" fillId="40" borderId="2" applyNumberFormat="0" applyAlignment="0" applyProtection="0"/>
    <xf numFmtId="0" fontId="34" fillId="0" borderId="0">
      <alignment horizontal="left"/>
      <protection/>
    </xf>
    <xf numFmtId="0" fontId="37" fillId="0" borderId="0" applyNumberFormat="0" applyFill="0" applyBorder="0" applyAlignment="0" applyProtection="0"/>
    <xf numFmtId="0" fontId="38" fillId="41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42" borderId="1" applyNumberFormat="0" applyAlignment="0" applyProtection="0"/>
    <xf numFmtId="0" fontId="43" fillId="0" borderId="6" applyNumberFormat="0" applyFill="0" applyAlignment="0" applyProtection="0"/>
    <xf numFmtId="0" fontId="44" fillId="43" borderId="0" applyNumberFormat="0" applyBorder="0" applyAlignment="0" applyProtection="0"/>
    <xf numFmtId="0" fontId="0" fillId="44" borderId="7" applyNumberFormat="0" applyFont="0" applyAlignment="0" applyProtection="0"/>
    <xf numFmtId="0" fontId="45" fillId="39" borderId="8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4" fillId="0" borderId="0">
      <alignment horizontal="left"/>
      <protection/>
    </xf>
    <xf numFmtId="0" fontId="48" fillId="0" borderId="0" applyNumberFormat="0" applyFill="0" applyBorder="0" applyAlignment="0" applyProtection="0"/>
    <xf numFmtId="49" fontId="2" fillId="0" borderId="10">
      <alignment/>
      <protection/>
    </xf>
    <xf numFmtId="4" fontId="2" fillId="0" borderId="11">
      <alignment horizontal="right"/>
      <protection/>
    </xf>
    <xf numFmtId="4" fontId="2" fillId="0" borderId="12">
      <alignment horizontal="right"/>
      <protection/>
    </xf>
    <xf numFmtId="49" fontId="2" fillId="0" borderId="0">
      <alignment horizontal="right"/>
      <protection/>
    </xf>
    <xf numFmtId="0" fontId="2" fillId="0" borderId="10">
      <alignment/>
      <protection/>
    </xf>
    <xf numFmtId="4" fontId="2" fillId="0" borderId="13">
      <alignment horizontal="right"/>
      <protection/>
    </xf>
    <xf numFmtId="49" fontId="2" fillId="0" borderId="14">
      <alignment horizontal="center"/>
      <protection/>
    </xf>
    <xf numFmtId="4" fontId="2" fillId="0" borderId="15">
      <alignment horizontal="right"/>
      <protection/>
    </xf>
    <xf numFmtId="0" fontId="6" fillId="0" borderId="0">
      <alignment horizontal="center"/>
      <protection/>
    </xf>
    <xf numFmtId="0" fontId="6" fillId="0" borderId="10">
      <alignment/>
      <protection/>
    </xf>
    <xf numFmtId="0" fontId="2" fillId="0" borderId="16">
      <alignment horizontal="left" wrapText="1"/>
      <protection/>
    </xf>
    <xf numFmtId="0" fontId="2" fillId="0" borderId="17">
      <alignment horizontal="left" wrapText="1" indent="1"/>
      <protection/>
    </xf>
    <xf numFmtId="0" fontId="2" fillId="0" borderId="16">
      <alignment horizontal="left" wrapText="1" indent="2"/>
      <protection/>
    </xf>
    <xf numFmtId="0" fontId="2" fillId="0" borderId="18">
      <alignment horizontal="left" wrapText="1" indent="2"/>
      <protection/>
    </xf>
    <xf numFmtId="0" fontId="5" fillId="0" borderId="10">
      <alignment wrapText="1"/>
      <protection/>
    </xf>
    <xf numFmtId="0" fontId="5" fillId="0" borderId="19">
      <alignment wrapText="1"/>
      <protection/>
    </xf>
    <xf numFmtId="0" fontId="5" fillId="0" borderId="20">
      <alignment wrapText="1"/>
      <protection/>
    </xf>
    <xf numFmtId="0" fontId="2" fillId="0" borderId="0">
      <alignment horizontal="center" wrapText="1"/>
      <protection/>
    </xf>
    <xf numFmtId="49" fontId="2" fillId="0" borderId="10">
      <alignment horizontal="left"/>
      <protection/>
    </xf>
    <xf numFmtId="49" fontId="2" fillId="0" borderId="21">
      <alignment horizontal="center" wrapText="1"/>
      <protection/>
    </xf>
    <xf numFmtId="49" fontId="2" fillId="0" borderId="21">
      <alignment horizontal="left" wrapText="1"/>
      <protection/>
    </xf>
    <xf numFmtId="49" fontId="2" fillId="0" borderId="21">
      <alignment horizontal="center" shrinkToFit="1"/>
      <protection/>
    </xf>
    <xf numFmtId="49" fontId="2" fillId="0" borderId="10">
      <alignment horizontal="center"/>
      <protection/>
    </xf>
    <xf numFmtId="0" fontId="2" fillId="0" borderId="20">
      <alignment horizontal="center"/>
      <protection/>
    </xf>
    <xf numFmtId="0" fontId="2" fillId="0" borderId="0">
      <alignment horizontal="center"/>
      <protection/>
    </xf>
    <xf numFmtId="49" fontId="2" fillId="0" borderId="10">
      <alignment/>
      <protection/>
    </xf>
    <xf numFmtId="49" fontId="2" fillId="0" borderId="11">
      <alignment horizontal="center" shrinkToFit="1"/>
      <protection/>
    </xf>
    <xf numFmtId="0" fontId="2" fillId="0" borderId="20">
      <alignment/>
      <protection/>
    </xf>
    <xf numFmtId="0" fontId="2" fillId="0" borderId="10">
      <alignment horizontal="center"/>
      <protection/>
    </xf>
    <xf numFmtId="49" fontId="2" fillId="0" borderId="20">
      <alignment horizontal="center"/>
      <protection/>
    </xf>
    <xf numFmtId="49" fontId="2" fillId="0" borderId="0">
      <alignment horizontal="left"/>
      <protection/>
    </xf>
    <xf numFmtId="0" fontId="4" fillId="0" borderId="10">
      <alignment/>
      <protection/>
    </xf>
    <xf numFmtId="0" fontId="4" fillId="0" borderId="20">
      <alignment/>
      <protection/>
    </xf>
    <xf numFmtId="49" fontId="2" fillId="0" borderId="13">
      <alignment horizontal="center"/>
      <protection/>
    </xf>
    <xf numFmtId="0" fontId="6" fillId="0" borderId="22">
      <alignment horizontal="center" vertical="center" textRotation="90" wrapText="1"/>
      <protection/>
    </xf>
    <xf numFmtId="0" fontId="6" fillId="0" borderId="20">
      <alignment horizontal="center" vertical="center" textRotation="90" wrapText="1"/>
      <protection/>
    </xf>
    <xf numFmtId="0" fontId="2" fillId="0" borderId="0">
      <alignment vertical="center"/>
      <protection/>
    </xf>
    <xf numFmtId="0" fontId="6" fillId="0" borderId="22">
      <alignment horizontal="center" vertical="center" textRotation="90"/>
      <protection/>
    </xf>
    <xf numFmtId="49" fontId="2" fillId="0" borderId="19">
      <alignment horizontal="center" vertical="center" wrapText="1"/>
      <protection/>
    </xf>
    <xf numFmtId="0" fontId="6" fillId="0" borderId="23">
      <alignment/>
      <protection/>
    </xf>
    <xf numFmtId="49" fontId="11" fillId="0" borderId="24">
      <alignment horizontal="left" vertical="center" wrapText="1"/>
      <protection/>
    </xf>
    <xf numFmtId="49" fontId="2" fillId="0" borderId="25">
      <alignment horizontal="left" vertical="center" wrapText="1" indent="2"/>
      <protection/>
    </xf>
    <xf numFmtId="49" fontId="2" fillId="0" borderId="18">
      <alignment horizontal="left" vertical="center" wrapText="1" indent="3"/>
      <protection/>
    </xf>
    <xf numFmtId="49" fontId="2" fillId="0" borderId="24">
      <alignment horizontal="left" vertical="center" wrapText="1" indent="3"/>
      <protection/>
    </xf>
    <xf numFmtId="49" fontId="2" fillId="0" borderId="26">
      <alignment horizontal="left" vertical="center" wrapText="1" indent="3"/>
      <protection/>
    </xf>
    <xf numFmtId="0" fontId="11" fillId="0" borderId="23">
      <alignment horizontal="left" vertical="center" wrapText="1"/>
      <protection/>
    </xf>
    <xf numFmtId="49" fontId="2" fillId="0" borderId="20">
      <alignment horizontal="left" vertical="center" wrapText="1" indent="3"/>
      <protection/>
    </xf>
    <xf numFmtId="49" fontId="2" fillId="0" borderId="0">
      <alignment horizontal="left" vertical="center" wrapText="1" indent="3"/>
      <protection/>
    </xf>
    <xf numFmtId="49" fontId="2" fillId="0" borderId="10">
      <alignment horizontal="left" vertical="center" wrapText="1" indent="3"/>
      <protection/>
    </xf>
    <xf numFmtId="49" fontId="11" fillId="0" borderId="23">
      <alignment horizontal="left" vertical="center" wrapText="1"/>
      <protection/>
    </xf>
    <xf numFmtId="49" fontId="2" fillId="0" borderId="27">
      <alignment horizontal="center" vertical="center" wrapText="1"/>
      <protection/>
    </xf>
    <xf numFmtId="49" fontId="6" fillId="0" borderId="28">
      <alignment horizontal="center"/>
      <protection/>
    </xf>
    <xf numFmtId="49" fontId="6" fillId="0" borderId="29">
      <alignment horizontal="center" vertical="center" wrapText="1"/>
      <protection/>
    </xf>
    <xf numFmtId="49" fontId="2" fillId="0" borderId="30">
      <alignment horizontal="center" vertical="center" wrapText="1"/>
      <protection/>
    </xf>
    <xf numFmtId="49" fontId="2" fillId="0" borderId="21">
      <alignment horizontal="center" vertical="center" wrapText="1"/>
      <protection/>
    </xf>
    <xf numFmtId="49" fontId="2" fillId="0" borderId="29">
      <alignment horizontal="center" vertical="center" wrapText="1"/>
      <protection/>
    </xf>
    <xf numFmtId="49" fontId="2" fillId="0" borderId="31">
      <alignment horizontal="center" vertical="center" wrapText="1"/>
      <protection/>
    </xf>
    <xf numFmtId="49" fontId="2" fillId="0" borderId="32">
      <alignment horizontal="center" vertical="center" wrapText="1"/>
      <protection/>
    </xf>
    <xf numFmtId="49" fontId="2" fillId="0" borderId="0">
      <alignment horizontal="center" vertical="center" wrapText="1"/>
      <protection/>
    </xf>
    <xf numFmtId="49" fontId="2" fillId="0" borderId="10">
      <alignment horizontal="center" vertical="center" wrapText="1"/>
      <protection/>
    </xf>
    <xf numFmtId="49" fontId="6" fillId="0" borderId="28">
      <alignment horizontal="center" vertical="center" wrapText="1"/>
      <protection/>
    </xf>
    <xf numFmtId="0" fontId="2" fillId="0" borderId="19">
      <alignment horizontal="center" vertical="top"/>
      <protection/>
    </xf>
    <xf numFmtId="49" fontId="2" fillId="0" borderId="19">
      <alignment horizontal="center" vertical="top" wrapText="1"/>
      <protection/>
    </xf>
    <xf numFmtId="4" fontId="2" fillId="0" borderId="33">
      <alignment horizontal="right"/>
      <protection/>
    </xf>
    <xf numFmtId="0" fontId="2" fillId="0" borderId="34">
      <alignment/>
      <protection/>
    </xf>
    <xf numFmtId="4" fontId="2" fillId="0" borderId="27">
      <alignment horizontal="right"/>
      <protection/>
    </xf>
    <xf numFmtId="4" fontId="2" fillId="0" borderId="32">
      <alignment horizontal="right" shrinkToFit="1"/>
      <protection/>
    </xf>
    <xf numFmtId="4" fontId="2" fillId="0" borderId="0">
      <alignment horizontal="right" shrinkToFit="1"/>
      <protection/>
    </xf>
    <xf numFmtId="0" fontId="6" fillId="0" borderId="19">
      <alignment horizontal="center" vertical="top"/>
      <protection/>
    </xf>
    <xf numFmtId="0" fontId="2" fillId="0" borderId="19">
      <alignment horizontal="center" vertical="top" wrapText="1"/>
      <protection/>
    </xf>
    <xf numFmtId="0" fontId="2" fillId="0" borderId="19">
      <alignment horizontal="center" vertical="top"/>
      <protection/>
    </xf>
    <xf numFmtId="4" fontId="2" fillId="0" borderId="35">
      <alignment horizontal="right"/>
      <protection/>
    </xf>
    <xf numFmtId="0" fontId="2" fillId="0" borderId="36">
      <alignment/>
      <protection/>
    </xf>
    <xf numFmtId="4" fontId="2" fillId="0" borderId="37">
      <alignment horizontal="right"/>
      <protection/>
    </xf>
    <xf numFmtId="0" fontId="2" fillId="0" borderId="10">
      <alignment horizontal="right"/>
      <protection/>
    </xf>
    <xf numFmtId="0" fontId="6" fillId="0" borderId="19">
      <alignment horizontal="center" vertical="top"/>
      <protection/>
    </xf>
    <xf numFmtId="0" fontId="4" fillId="45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 horizontal="left"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45" borderId="10">
      <alignment/>
      <protection/>
    </xf>
    <xf numFmtId="0" fontId="2" fillId="0" borderId="22">
      <alignment horizontal="center" vertical="top" wrapText="1"/>
      <protection/>
    </xf>
    <xf numFmtId="0" fontId="2" fillId="0" borderId="22">
      <alignment horizontal="center" vertical="center"/>
      <protection/>
    </xf>
    <xf numFmtId="0" fontId="4" fillId="45" borderId="38">
      <alignment/>
      <protection/>
    </xf>
    <xf numFmtId="0" fontId="2" fillId="0" borderId="39">
      <alignment horizontal="left" wrapText="1"/>
      <protection/>
    </xf>
    <xf numFmtId="0" fontId="2" fillId="0" borderId="16">
      <alignment horizontal="left" wrapText="1" indent="1"/>
      <protection/>
    </xf>
    <xf numFmtId="0" fontId="2" fillId="0" borderId="23">
      <alignment horizontal="left" wrapText="1" indent="2"/>
      <protection/>
    </xf>
    <xf numFmtId="0" fontId="4" fillId="45" borderId="40">
      <alignment/>
      <protection/>
    </xf>
    <xf numFmtId="0" fontId="8" fillId="0" borderId="0">
      <alignment horizontal="center" wrapText="1"/>
      <protection/>
    </xf>
    <xf numFmtId="0" fontId="10" fillId="0" borderId="0">
      <alignment horizontal="center" vertical="top"/>
      <protection/>
    </xf>
    <xf numFmtId="0" fontId="2" fillId="0" borderId="10">
      <alignment wrapText="1"/>
      <protection/>
    </xf>
    <xf numFmtId="0" fontId="2" fillId="0" borderId="38">
      <alignment wrapText="1"/>
      <protection/>
    </xf>
    <xf numFmtId="0" fontId="2" fillId="0" borderId="20">
      <alignment horizontal="left"/>
      <protection/>
    </xf>
    <xf numFmtId="0" fontId="2" fillId="0" borderId="19">
      <alignment horizontal="center" vertical="top" wrapText="1"/>
      <protection/>
    </xf>
    <xf numFmtId="0" fontId="2" fillId="0" borderId="27">
      <alignment horizontal="center" vertical="center"/>
      <protection/>
    </xf>
    <xf numFmtId="0" fontId="4" fillId="45" borderId="41">
      <alignment/>
      <protection/>
    </xf>
    <xf numFmtId="49" fontId="2" fillId="0" borderId="28">
      <alignment horizontal="center" wrapText="1"/>
      <protection/>
    </xf>
    <xf numFmtId="49" fontId="2" fillId="0" borderId="30">
      <alignment horizontal="center" wrapText="1"/>
      <protection/>
    </xf>
    <xf numFmtId="49" fontId="2" fillId="0" borderId="29">
      <alignment horizontal="center"/>
      <protection/>
    </xf>
    <xf numFmtId="0" fontId="4" fillId="45" borderId="20">
      <alignment/>
      <protection/>
    </xf>
    <xf numFmtId="0" fontId="4" fillId="45" borderId="42">
      <alignment/>
      <protection/>
    </xf>
    <xf numFmtId="0" fontId="2" fillId="0" borderId="32">
      <alignment/>
      <protection/>
    </xf>
    <xf numFmtId="0" fontId="2" fillId="0" borderId="0">
      <alignment horizontal="center"/>
      <protection/>
    </xf>
    <xf numFmtId="49" fontId="2" fillId="0" borderId="20">
      <alignment/>
      <protection/>
    </xf>
    <xf numFmtId="49" fontId="2" fillId="0" borderId="0">
      <alignment/>
      <protection/>
    </xf>
    <xf numFmtId="0" fontId="2" fillId="0" borderId="19">
      <alignment horizontal="center" vertical="center"/>
      <protection/>
    </xf>
    <xf numFmtId="0" fontId="4" fillId="45" borderId="43">
      <alignment/>
      <protection/>
    </xf>
    <xf numFmtId="49" fontId="2" fillId="0" borderId="33">
      <alignment horizontal="center"/>
      <protection/>
    </xf>
    <xf numFmtId="49" fontId="2" fillId="0" borderId="34">
      <alignment horizontal="center"/>
      <protection/>
    </xf>
    <xf numFmtId="49" fontId="2" fillId="0" borderId="19">
      <alignment horizontal="center"/>
      <protection/>
    </xf>
    <xf numFmtId="49" fontId="2" fillId="0" borderId="19">
      <alignment horizontal="center" vertical="top" wrapText="1"/>
      <protection/>
    </xf>
    <xf numFmtId="49" fontId="2" fillId="0" borderId="19">
      <alignment horizontal="center" vertical="top" wrapText="1"/>
      <protection/>
    </xf>
    <xf numFmtId="0" fontId="4" fillId="45" borderId="44">
      <alignment/>
      <protection/>
    </xf>
    <xf numFmtId="4" fontId="2" fillId="0" borderId="19">
      <alignment horizontal="right"/>
      <protection/>
    </xf>
    <xf numFmtId="0" fontId="2" fillId="46" borderId="32">
      <alignment/>
      <protection/>
    </xf>
    <xf numFmtId="49" fontId="2" fillId="0" borderId="45">
      <alignment horizontal="center" vertical="top"/>
      <protection/>
    </xf>
    <xf numFmtId="49" fontId="4" fillId="0" borderId="0">
      <alignment/>
      <protection/>
    </xf>
    <xf numFmtId="0" fontId="2" fillId="0" borderId="0">
      <alignment horizontal="right"/>
      <protection/>
    </xf>
    <xf numFmtId="49" fontId="2" fillId="0" borderId="0">
      <alignment horizontal="right"/>
      <protection/>
    </xf>
    <xf numFmtId="0" fontId="9" fillId="0" borderId="0">
      <alignment/>
      <protection/>
    </xf>
    <xf numFmtId="0" fontId="9" fillId="0" borderId="46">
      <alignment/>
      <protection/>
    </xf>
    <xf numFmtId="49" fontId="3" fillId="0" borderId="47">
      <alignment horizontal="right"/>
      <protection/>
    </xf>
    <xf numFmtId="0" fontId="2" fillId="0" borderId="47">
      <alignment horizontal="right"/>
      <protection/>
    </xf>
    <xf numFmtId="0" fontId="9" fillId="0" borderId="10">
      <alignment/>
      <protection/>
    </xf>
    <xf numFmtId="0" fontId="2" fillId="0" borderId="27">
      <alignment horizontal="center"/>
      <protection/>
    </xf>
    <xf numFmtId="49" fontId="4" fillId="0" borderId="48">
      <alignment horizontal="center"/>
      <protection/>
    </xf>
    <xf numFmtId="14" fontId="2" fillId="0" borderId="49">
      <alignment horizontal="center"/>
      <protection/>
    </xf>
    <xf numFmtId="0" fontId="2" fillId="0" borderId="50">
      <alignment horizontal="center"/>
      <protection/>
    </xf>
    <xf numFmtId="49" fontId="2" fillId="0" borderId="51">
      <alignment horizontal="center"/>
      <protection/>
    </xf>
    <xf numFmtId="49" fontId="2" fillId="0" borderId="49">
      <alignment horizontal="center"/>
      <protection/>
    </xf>
    <xf numFmtId="0" fontId="2" fillId="0" borderId="49">
      <alignment horizontal="center"/>
      <protection/>
    </xf>
    <xf numFmtId="49" fontId="2" fillId="0" borderId="52">
      <alignment horizontal="center"/>
      <protection/>
    </xf>
    <xf numFmtId="0" fontId="1" fillId="0" borderId="32">
      <alignment/>
      <protection/>
    </xf>
    <xf numFmtId="49" fontId="2" fillId="0" borderId="45">
      <alignment horizontal="center" vertical="top" wrapText="1"/>
      <protection/>
    </xf>
    <xf numFmtId="0" fontId="2" fillId="0" borderId="53">
      <alignment horizontal="center" vertical="center"/>
      <protection/>
    </xf>
    <xf numFmtId="4" fontId="2" fillId="0" borderId="14">
      <alignment horizontal="right"/>
      <protection/>
    </xf>
    <xf numFmtId="49" fontId="2" fillId="0" borderId="36">
      <alignment horizontal="center"/>
      <protection/>
    </xf>
    <xf numFmtId="0" fontId="2" fillId="0" borderId="0">
      <alignment horizontal="left" wrapText="1"/>
      <protection/>
    </xf>
    <xf numFmtId="0" fontId="2" fillId="0" borderId="10">
      <alignment horizontal="left"/>
      <protection/>
    </xf>
    <xf numFmtId="0" fontId="2" fillId="0" borderId="17">
      <alignment horizontal="left" wrapText="1"/>
      <protection/>
    </xf>
    <xf numFmtId="0" fontId="2" fillId="0" borderId="38">
      <alignment/>
      <protection/>
    </xf>
    <xf numFmtId="0" fontId="6" fillId="0" borderId="54">
      <alignment horizontal="left" wrapText="1"/>
      <protection/>
    </xf>
    <xf numFmtId="0" fontId="2" fillId="0" borderId="13">
      <alignment horizontal="left" wrapText="1" indent="2"/>
      <protection/>
    </xf>
    <xf numFmtId="49" fontId="2" fillId="0" borderId="0">
      <alignment horizontal="center" wrapText="1"/>
      <protection/>
    </xf>
    <xf numFmtId="49" fontId="2" fillId="0" borderId="29">
      <alignment horizontal="center" wrapText="1"/>
      <protection/>
    </xf>
    <xf numFmtId="0" fontId="2" fillId="0" borderId="41">
      <alignment/>
      <protection/>
    </xf>
    <xf numFmtId="0" fontId="2" fillId="0" borderId="55">
      <alignment horizontal="center" wrapText="1"/>
      <protection/>
    </xf>
    <xf numFmtId="0" fontId="4" fillId="45" borderId="32">
      <alignment/>
      <protection/>
    </xf>
    <xf numFmtId="49" fontId="2" fillId="0" borderId="21">
      <alignment horizontal="center"/>
      <protection/>
    </xf>
    <xf numFmtId="49" fontId="2" fillId="0" borderId="0">
      <alignment horizontal="center"/>
      <protection/>
    </xf>
    <xf numFmtId="49" fontId="2" fillId="0" borderId="11">
      <alignment horizontal="center" wrapText="1"/>
      <protection/>
    </xf>
    <xf numFmtId="49" fontId="2" fillId="0" borderId="12">
      <alignment horizontal="center" wrapText="1"/>
      <protection/>
    </xf>
    <xf numFmtId="49" fontId="2" fillId="0" borderId="11">
      <alignment horizontal="center"/>
      <protection/>
    </xf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42" fillId="42" borderId="1" applyNumberFormat="0" applyAlignment="0" applyProtection="0"/>
    <xf numFmtId="0" fontId="45" fillId="39" borderId="8" applyNumberFormat="0" applyAlignment="0" applyProtection="0"/>
    <xf numFmtId="0" fontId="35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6" fillId="40" borderId="2" applyNumberFormat="0" applyAlignment="0" applyProtection="0"/>
    <xf numFmtId="0" fontId="46" fillId="0" borderId="0" applyNumberFormat="0" applyFill="0" applyBorder="0" applyAlignment="0" applyProtection="0"/>
    <xf numFmtId="0" fontId="44" fillId="43" borderId="0" applyNumberFormat="0" applyBorder="0" applyAlignment="0" applyProtection="0"/>
    <xf numFmtId="0" fontId="33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1" borderId="0" applyNumberFormat="0" applyBorder="0" applyAlignment="0" applyProtection="0"/>
  </cellStyleXfs>
  <cellXfs count="184">
    <xf numFmtId="0" fontId="0" fillId="0" borderId="0" xfId="0" applyFont="1" applyAlignment="1">
      <alignment/>
    </xf>
    <xf numFmtId="0" fontId="2" fillId="0" borderId="10" xfId="219" applyNumberFormat="1" applyProtection="1">
      <alignment horizontal="left"/>
      <protection/>
    </xf>
    <xf numFmtId="49" fontId="2" fillId="0" borderId="32" xfId="136" applyNumberFormat="1" applyProtection="1">
      <alignment horizontal="center" vertical="center" wrapText="1"/>
      <protection/>
    </xf>
    <xf numFmtId="4" fontId="2" fillId="0" borderId="27" xfId="144" applyNumberFormat="1" applyProtection="1">
      <alignment horizontal="right"/>
      <protection/>
    </xf>
    <xf numFmtId="0" fontId="2" fillId="0" borderId="16" xfId="166" applyNumberFormat="1" applyProtection="1">
      <alignment horizontal="left" wrapText="1" indent="1"/>
      <protection/>
    </xf>
    <xf numFmtId="0" fontId="2" fillId="0" borderId="22" xfId="163" applyNumberFormat="1" applyProtection="1">
      <alignment horizontal="center" vertical="center"/>
      <protection/>
    </xf>
    <xf numFmtId="49" fontId="2" fillId="0" borderId="20" xfId="184" applyNumberFormat="1" applyProtection="1">
      <alignment/>
      <protection/>
    </xf>
    <xf numFmtId="49" fontId="2" fillId="0" borderId="10" xfId="127" applyNumberFormat="1" applyProtection="1">
      <alignment horizontal="left" vertical="center" wrapText="1" indent="3"/>
      <protection/>
    </xf>
    <xf numFmtId="49" fontId="2" fillId="0" borderId="33" xfId="188" applyNumberFormat="1" applyProtection="1">
      <alignment horizontal="center"/>
      <protection/>
    </xf>
    <xf numFmtId="0" fontId="2" fillId="0" borderId="0" xfId="115" applyNumberFormat="1" applyProtection="1">
      <alignment vertical="center"/>
      <protection/>
    </xf>
    <xf numFmtId="4" fontId="2" fillId="0" borderId="13" xfId="84" applyNumberFormat="1" applyProtection="1">
      <alignment horizontal="right"/>
      <protection/>
    </xf>
    <xf numFmtId="0" fontId="2" fillId="0" borderId="10" xfId="83" applyNumberFormat="1" applyProtection="1">
      <alignment/>
      <protection/>
    </xf>
    <xf numFmtId="49" fontId="2" fillId="0" borderId="12" xfId="232" applyNumberFormat="1" applyProtection="1">
      <alignment horizontal="center" wrapText="1"/>
      <protection/>
    </xf>
    <xf numFmtId="0" fontId="6" fillId="0" borderId="23" xfId="118" applyNumberFormat="1" applyProtection="1">
      <alignment/>
      <protection/>
    </xf>
    <xf numFmtId="0" fontId="4" fillId="0" borderId="10" xfId="110" applyNumberFormat="1" applyProtection="1">
      <alignment/>
      <protection/>
    </xf>
    <xf numFmtId="0" fontId="2" fillId="0" borderId="0" xfId="96" applyNumberFormat="1" applyProtection="1">
      <alignment horizontal="center" wrapText="1"/>
      <protection/>
    </xf>
    <xf numFmtId="0" fontId="2" fillId="0" borderId="0" xfId="103" applyNumberFormat="1" applyProtection="1">
      <alignment horizontal="center"/>
      <protection/>
    </xf>
    <xf numFmtId="0" fontId="2" fillId="0" borderId="36" xfId="151" applyNumberFormat="1" applyProtection="1">
      <alignment/>
      <protection/>
    </xf>
    <xf numFmtId="0" fontId="6" fillId="0" borderId="0" xfId="156" applyNumberFormat="1" applyProtection="1">
      <alignment/>
      <protection/>
    </xf>
    <xf numFmtId="0" fontId="9" fillId="0" borderId="46" xfId="201" applyNumberFormat="1" applyProtection="1">
      <alignment/>
      <protection/>
    </xf>
    <xf numFmtId="0" fontId="2" fillId="46" borderId="32" xfId="195" applyNumberFormat="1" applyProtection="1">
      <alignment/>
      <protection/>
    </xf>
    <xf numFmtId="0" fontId="2" fillId="0" borderId="10" xfId="153" applyNumberFormat="1" applyProtection="1">
      <alignment horizontal="right"/>
      <protection/>
    </xf>
    <xf numFmtId="49" fontId="6" fillId="0" borderId="29" xfId="131" applyNumberFormat="1" applyProtection="1">
      <alignment horizontal="center" vertical="center" wrapText="1"/>
      <protection/>
    </xf>
    <xf numFmtId="0" fontId="2" fillId="0" borderId="34" xfId="143" applyNumberFormat="1" applyProtection="1">
      <alignment/>
      <protection/>
    </xf>
    <xf numFmtId="0" fontId="2" fillId="0" borderId="27" xfId="175" applyNumberFormat="1" applyProtection="1">
      <alignment horizontal="center" vertical="center"/>
      <protection/>
    </xf>
    <xf numFmtId="49" fontId="2" fillId="0" borderId="19" xfId="117" applyNumberFormat="1" applyProtection="1">
      <alignment horizontal="center" vertical="center" wrapText="1"/>
      <protection/>
    </xf>
    <xf numFmtId="0" fontId="2" fillId="0" borderId="41" xfId="226" applyNumberFormat="1" applyProtection="1">
      <alignment/>
      <protection/>
    </xf>
    <xf numFmtId="4" fontId="2" fillId="0" borderId="0" xfId="146" applyNumberFormat="1" applyProtection="1">
      <alignment horizontal="right" shrinkToFit="1"/>
      <protection/>
    </xf>
    <xf numFmtId="49" fontId="2" fillId="0" borderId="20" xfId="125" applyNumberFormat="1" applyProtection="1">
      <alignment horizontal="left" vertical="center" wrapText="1" indent="3"/>
      <protection/>
    </xf>
    <xf numFmtId="49" fontId="2" fillId="0" borderId="19" xfId="141" applyNumberFormat="1" applyProtection="1">
      <alignment horizontal="center" vertical="top" wrapText="1"/>
      <protection/>
    </xf>
    <xf numFmtId="49" fontId="2" fillId="0" borderId="11" xfId="231" applyNumberFormat="1" applyProtection="1">
      <alignment horizontal="center" wrapText="1"/>
      <protection/>
    </xf>
    <xf numFmtId="0" fontId="1" fillId="0" borderId="0" xfId="160" applyNumberFormat="1" applyProtection="1">
      <alignment/>
      <protection/>
    </xf>
    <xf numFmtId="49" fontId="2" fillId="0" borderId="34" xfId="189" applyNumberFormat="1" applyProtection="1">
      <alignment horizontal="center"/>
      <protection/>
    </xf>
    <xf numFmtId="0" fontId="2" fillId="0" borderId="16" xfId="89" applyNumberFormat="1" applyProtection="1">
      <alignment horizontal="left" wrapText="1"/>
      <protection/>
    </xf>
    <xf numFmtId="0" fontId="2" fillId="0" borderId="0" xfId="158" applyNumberFormat="1" applyFont="1" applyProtection="1">
      <alignment horizontal="left"/>
      <protection/>
    </xf>
    <xf numFmtId="49" fontId="2" fillId="0" borderId="0" xfId="230" applyNumberFormat="1" applyProtection="1">
      <alignment horizontal="center"/>
      <protection/>
    </xf>
    <xf numFmtId="49" fontId="2" fillId="0" borderId="18" xfId="121" applyNumberFormat="1" applyProtection="1">
      <alignment horizontal="left" vertical="center" wrapText="1" indent="3"/>
      <protection/>
    </xf>
    <xf numFmtId="49" fontId="2" fillId="0" borderId="11" xfId="105" applyNumberFormat="1" applyProtection="1">
      <alignment horizontal="center" shrinkToFit="1"/>
      <protection/>
    </xf>
    <xf numFmtId="0" fontId="7" fillId="0" borderId="0" xfId="157" applyNumberFormat="1" applyProtection="1">
      <alignment/>
      <protection/>
    </xf>
    <xf numFmtId="0" fontId="2" fillId="0" borderId="39" xfId="165" applyNumberFormat="1" applyProtection="1">
      <alignment horizontal="left" wrapText="1"/>
      <protection/>
    </xf>
    <xf numFmtId="0" fontId="2" fillId="0" borderId="47" xfId="203" applyNumberFormat="1" applyFont="1" applyProtection="1">
      <alignment horizontal="right"/>
      <protection/>
    </xf>
    <xf numFmtId="0" fontId="10" fillId="0" borderId="0" xfId="170" applyNumberFormat="1" applyProtection="1">
      <alignment horizontal="center" vertical="top"/>
      <protection/>
    </xf>
    <xf numFmtId="49" fontId="2" fillId="0" borderId="28" xfId="177" applyNumberFormat="1" applyProtection="1">
      <alignment horizontal="center" wrapText="1"/>
      <protection/>
    </xf>
    <xf numFmtId="0" fontId="2" fillId="0" borderId="0" xfId="198" applyNumberFormat="1" applyProtection="1">
      <alignment horizontal="right"/>
      <protection/>
    </xf>
    <xf numFmtId="0" fontId="2" fillId="0" borderId="17" xfId="220" applyNumberFormat="1" applyProtection="1">
      <alignment horizontal="left" wrapText="1"/>
      <protection/>
    </xf>
    <xf numFmtId="0" fontId="2" fillId="0" borderId="0" xfId="218" applyNumberFormat="1" applyProtection="1">
      <alignment horizontal="left" wrapText="1"/>
      <protection/>
    </xf>
    <xf numFmtId="0" fontId="6" fillId="0" borderId="20" xfId="114" applyNumberFormat="1" applyProtection="1">
      <alignment horizontal="center" vertical="center" textRotation="90" wrapText="1"/>
      <protection/>
    </xf>
    <xf numFmtId="49" fontId="2" fillId="0" borderId="21" xfId="229" applyNumberFormat="1" applyProtection="1">
      <alignment horizontal="center"/>
      <protection/>
    </xf>
    <xf numFmtId="0" fontId="2" fillId="0" borderId="18" xfId="92" applyNumberFormat="1" applyProtection="1">
      <alignment horizontal="left" wrapText="1" indent="2"/>
      <protection/>
    </xf>
    <xf numFmtId="49" fontId="2" fillId="0" borderId="10" xfId="138" applyNumberFormat="1" applyProtection="1">
      <alignment horizontal="center" vertical="center" wrapText="1"/>
      <protection/>
    </xf>
    <xf numFmtId="49" fontId="2" fillId="0" borderId="25" xfId="120" applyNumberFormat="1" applyProtection="1">
      <alignment horizontal="left" vertical="center" wrapText="1" indent="2"/>
      <protection/>
    </xf>
    <xf numFmtId="4" fontId="2" fillId="0" borderId="33" xfId="142" applyNumberFormat="1" applyProtection="1">
      <alignment horizontal="right"/>
      <protection/>
    </xf>
    <xf numFmtId="49" fontId="2" fillId="0" borderId="31" xfId="135" applyNumberFormat="1" applyProtection="1">
      <alignment horizontal="center" vertical="center" wrapText="1"/>
      <protection/>
    </xf>
    <xf numFmtId="49" fontId="2" fillId="0" borderId="29" xfId="134" applyNumberFormat="1" applyProtection="1">
      <alignment horizontal="center" vertical="center" wrapText="1"/>
      <protection/>
    </xf>
    <xf numFmtId="4" fontId="2" fillId="0" borderId="37" xfId="152" applyNumberFormat="1" applyProtection="1">
      <alignment horizontal="right"/>
      <protection/>
    </xf>
    <xf numFmtId="0" fontId="6" fillId="0" borderId="10" xfId="88" applyNumberFormat="1" applyProtection="1">
      <alignment/>
      <protection/>
    </xf>
    <xf numFmtId="0" fontId="2" fillId="0" borderId="20" xfId="173" applyNumberFormat="1" applyProtection="1">
      <alignment horizontal="left"/>
      <protection/>
    </xf>
    <xf numFmtId="0" fontId="2" fillId="0" borderId="32" xfId="182" applyNumberFormat="1" applyProtection="1">
      <alignment/>
      <protection/>
    </xf>
    <xf numFmtId="0" fontId="5" fillId="0" borderId="10" xfId="93" applyNumberFormat="1" applyProtection="1">
      <alignment wrapText="1"/>
      <protection/>
    </xf>
    <xf numFmtId="49" fontId="2" fillId="0" borderId="21" xfId="98" applyNumberFormat="1" applyProtection="1">
      <alignment horizontal="center" wrapText="1"/>
      <protection/>
    </xf>
    <xf numFmtId="0" fontId="1" fillId="0" borderId="32" xfId="213" applyNumberFormat="1" applyProtection="1">
      <alignment/>
      <protection/>
    </xf>
    <xf numFmtId="49" fontId="2" fillId="0" borderId="21" xfId="100" applyNumberFormat="1" applyProtection="1">
      <alignment horizontal="center" shrinkToFit="1"/>
      <protection/>
    </xf>
    <xf numFmtId="0" fontId="4" fillId="0" borderId="20" xfId="111" applyNumberFormat="1" applyProtection="1">
      <alignment/>
      <protection/>
    </xf>
    <xf numFmtId="0" fontId="5" fillId="0" borderId="20" xfId="95" applyNumberFormat="1" applyProtection="1">
      <alignment wrapText="1"/>
      <protection/>
    </xf>
    <xf numFmtId="0" fontId="2" fillId="0" borderId="19" xfId="148" applyNumberFormat="1" applyProtection="1">
      <alignment horizontal="center" vertical="top" wrapText="1"/>
      <protection/>
    </xf>
    <xf numFmtId="49" fontId="2" fillId="0" borderId="19" xfId="190" applyNumberFormat="1" applyProtection="1">
      <alignment horizontal="center"/>
      <protection/>
    </xf>
    <xf numFmtId="49" fontId="2" fillId="0" borderId="0" xfId="185" applyNumberFormat="1" applyProtection="1">
      <alignment/>
      <protection/>
    </xf>
    <xf numFmtId="49" fontId="2" fillId="0" borderId="21" xfId="133" applyNumberFormat="1" applyProtection="1">
      <alignment horizontal="center" vertical="center" wrapText="1"/>
      <protection/>
    </xf>
    <xf numFmtId="49" fontId="2" fillId="0" borderId="21" xfId="99" applyNumberFormat="1" applyProtection="1">
      <alignment horizontal="left" wrapText="1"/>
      <protection/>
    </xf>
    <xf numFmtId="0" fontId="0" fillId="0" borderId="0" xfId="0" applyAlignment="1" applyProtection="1">
      <alignment/>
      <protection locked="0"/>
    </xf>
    <xf numFmtId="0" fontId="2" fillId="0" borderId="0" xfId="159" applyNumberFormat="1" applyProtection="1">
      <alignment/>
      <protection/>
    </xf>
    <xf numFmtId="4" fontId="2" fillId="0" borderId="12" xfId="81" applyNumberFormat="1" applyProtection="1">
      <alignment horizontal="right"/>
      <protection/>
    </xf>
    <xf numFmtId="49" fontId="6" fillId="0" borderId="28" xfId="130" applyNumberFormat="1" applyProtection="1">
      <alignment horizontal="center"/>
      <protection/>
    </xf>
    <xf numFmtId="4" fontId="2" fillId="0" borderId="35" xfId="150" applyNumberFormat="1" applyProtection="1">
      <alignment horizontal="right"/>
      <protection/>
    </xf>
    <xf numFmtId="49" fontId="2" fillId="0" borderId="26" xfId="123" applyNumberFormat="1" applyProtection="1">
      <alignment horizontal="left" vertical="center" wrapText="1" indent="3"/>
      <protection/>
    </xf>
    <xf numFmtId="0" fontId="2" fillId="0" borderId="17" xfId="90" applyNumberFormat="1" applyProtection="1">
      <alignment horizontal="left" wrapText="1" indent="1"/>
      <protection/>
    </xf>
    <xf numFmtId="49" fontId="2" fillId="0" borderId="30" xfId="132" applyNumberFormat="1" applyProtection="1">
      <alignment horizontal="center" vertical="center" wrapText="1"/>
      <protection/>
    </xf>
    <xf numFmtId="49" fontId="2" fillId="0" borderId="30" xfId="178" applyNumberFormat="1" applyProtection="1">
      <alignment horizontal="center" wrapText="1"/>
      <protection/>
    </xf>
    <xf numFmtId="4" fontId="2" fillId="0" borderId="32" xfId="145" applyNumberFormat="1" applyProtection="1">
      <alignment horizontal="right" shrinkToFit="1"/>
      <protection/>
    </xf>
    <xf numFmtId="49" fontId="2" fillId="0" borderId="0" xfId="137" applyNumberFormat="1" applyProtection="1">
      <alignment horizontal="center" vertical="center" wrapText="1"/>
      <protection/>
    </xf>
    <xf numFmtId="0" fontId="2" fillId="0" borderId="13" xfId="223" applyNumberFormat="1" applyProtection="1">
      <alignment horizontal="left" wrapText="1" indent="2"/>
      <protection/>
    </xf>
    <xf numFmtId="49" fontId="2" fillId="0" borderId="29" xfId="225" applyNumberFormat="1" applyProtection="1">
      <alignment horizontal="center" wrapText="1"/>
      <protection/>
    </xf>
    <xf numFmtId="49" fontId="2" fillId="0" borderId="24" xfId="122" applyNumberFormat="1" applyProtection="1">
      <alignment horizontal="left" vertical="center" wrapText="1" indent="3"/>
      <protection/>
    </xf>
    <xf numFmtId="49" fontId="6" fillId="0" borderId="28" xfId="139" applyNumberFormat="1" applyProtection="1">
      <alignment horizontal="center" vertical="center" wrapText="1"/>
      <protection/>
    </xf>
    <xf numFmtId="49" fontId="2" fillId="0" borderId="29" xfId="179" applyNumberFormat="1" applyProtection="1">
      <alignment horizontal="center"/>
      <protection/>
    </xf>
    <xf numFmtId="0" fontId="9" fillId="0" borderId="0" xfId="200" applyNumberFormat="1" applyProtection="1">
      <alignment/>
      <protection/>
    </xf>
    <xf numFmtId="49" fontId="2" fillId="0" borderId="11" xfId="233" applyNumberFormat="1" applyProtection="1">
      <alignment horizontal="center"/>
      <protection/>
    </xf>
    <xf numFmtId="4" fontId="2" fillId="0" borderId="14" xfId="216" applyNumberFormat="1" applyProtection="1">
      <alignment horizontal="right"/>
      <protection/>
    </xf>
    <xf numFmtId="49" fontId="2" fillId="0" borderId="27" xfId="129" applyNumberFormat="1" applyProtection="1">
      <alignment horizontal="center" vertical="center" wrapText="1"/>
      <protection/>
    </xf>
    <xf numFmtId="0" fontId="2" fillId="0" borderId="16" xfId="91" applyNumberFormat="1" applyProtection="1">
      <alignment horizontal="left" wrapText="1" indent="2"/>
      <protection/>
    </xf>
    <xf numFmtId="49" fontId="11" fillId="0" borderId="24" xfId="119" applyNumberFormat="1" applyProtection="1">
      <alignment horizontal="left" vertical="center" wrapText="1"/>
      <protection/>
    </xf>
    <xf numFmtId="49" fontId="2" fillId="0" borderId="0" xfId="224" applyNumberFormat="1" applyProtection="1">
      <alignment horizontal="center" wrapText="1"/>
      <protection/>
    </xf>
    <xf numFmtId="0" fontId="2" fillId="0" borderId="0" xfId="158" applyNumberFormat="1" applyProtection="1">
      <alignment horizontal="left"/>
      <protection/>
    </xf>
    <xf numFmtId="0" fontId="11" fillId="0" borderId="23" xfId="124" applyNumberFormat="1" applyProtection="1">
      <alignment horizontal="left" vertical="center" wrapText="1"/>
      <protection/>
    </xf>
    <xf numFmtId="0" fontId="6" fillId="0" borderId="54" xfId="222" applyNumberFormat="1" applyProtection="1">
      <alignment horizontal="left" wrapText="1"/>
      <protection/>
    </xf>
    <xf numFmtId="4" fontId="2" fillId="0" borderId="11" xfId="80" applyNumberFormat="1" applyProtection="1">
      <alignment horizontal="right"/>
      <protection/>
    </xf>
    <xf numFmtId="0" fontId="2" fillId="0" borderId="38" xfId="221" applyNumberFormat="1" applyProtection="1">
      <alignment/>
      <protection/>
    </xf>
    <xf numFmtId="49" fontId="11" fillId="0" borderId="23" xfId="128" applyNumberFormat="1" applyProtection="1">
      <alignment horizontal="left" vertical="center" wrapText="1"/>
      <protection/>
    </xf>
    <xf numFmtId="0" fontId="2" fillId="0" borderId="47" xfId="203" applyNumberFormat="1" applyProtection="1">
      <alignment horizontal="right"/>
      <protection/>
    </xf>
    <xf numFmtId="49" fontId="2" fillId="0" borderId="0" xfId="126" applyNumberFormat="1" applyProtection="1">
      <alignment horizontal="left" vertical="center" wrapText="1" indent="3"/>
      <protection/>
    </xf>
    <xf numFmtId="49" fontId="3" fillId="0" borderId="47" xfId="202" applyNumberFormat="1" applyProtection="1">
      <alignment horizontal="right"/>
      <protection/>
    </xf>
    <xf numFmtId="4" fontId="2" fillId="0" borderId="19" xfId="194" applyNumberFormat="1" applyProtection="1">
      <alignment horizontal="right"/>
      <protection/>
    </xf>
    <xf numFmtId="0" fontId="2" fillId="0" borderId="19" xfId="186" applyNumberFormat="1" applyProtection="1">
      <alignment horizontal="center" vertical="center"/>
      <protection/>
    </xf>
    <xf numFmtId="0" fontId="2" fillId="0" borderId="23" xfId="167" applyNumberFormat="1" applyProtection="1">
      <alignment horizontal="left" wrapText="1" indent="2"/>
      <protection/>
    </xf>
    <xf numFmtId="0" fontId="9" fillId="0" borderId="10" xfId="204" applyNumberFormat="1" applyProtection="1">
      <alignment/>
      <protection/>
    </xf>
    <xf numFmtId="49" fontId="2" fillId="0" borderId="10" xfId="79" applyNumberFormat="1" applyProtection="1">
      <alignment/>
      <protection/>
    </xf>
    <xf numFmtId="49" fontId="2" fillId="0" borderId="10" xfId="97" applyNumberFormat="1" applyProtection="1">
      <alignment horizontal="left"/>
      <protection/>
    </xf>
    <xf numFmtId="0" fontId="2" fillId="0" borderId="0" xfId="183" applyNumberFormat="1" applyProtection="1">
      <alignment horizontal="center"/>
      <protection/>
    </xf>
    <xf numFmtId="0" fontId="2" fillId="0" borderId="55" xfId="227" applyNumberFormat="1" applyProtection="1">
      <alignment horizontal="center" wrapText="1"/>
      <protection/>
    </xf>
    <xf numFmtId="0" fontId="8" fillId="0" borderId="0" xfId="169" applyNumberFormat="1" applyProtection="1">
      <alignment horizontal="center" wrapText="1"/>
      <protection/>
    </xf>
    <xf numFmtId="0" fontId="8" fillId="0" borderId="0" xfId="169" applyNumberFormat="1">
      <alignment horizontal="center" wrapText="1"/>
      <protection/>
    </xf>
    <xf numFmtId="0" fontId="2" fillId="0" borderId="0" xfId="183" applyNumberFormat="1" applyProtection="1">
      <alignment horizontal="center"/>
      <protection/>
    </xf>
    <xf numFmtId="0" fontId="2" fillId="0" borderId="0" xfId="183" applyNumberFormat="1">
      <alignment horizontal="center"/>
      <protection/>
    </xf>
    <xf numFmtId="0" fontId="2" fillId="0" borderId="10" xfId="171" applyNumberFormat="1" applyFont="1" applyProtection="1">
      <alignment wrapText="1"/>
      <protection/>
    </xf>
    <xf numFmtId="0" fontId="2" fillId="0" borderId="10" xfId="171" applyNumberFormat="1" applyFont="1">
      <alignment wrapText="1"/>
      <protection/>
    </xf>
    <xf numFmtId="0" fontId="2" fillId="0" borderId="38" xfId="172" applyNumberFormat="1" applyFont="1" applyProtection="1">
      <alignment wrapText="1"/>
      <protection/>
    </xf>
    <xf numFmtId="0" fontId="2" fillId="0" borderId="38" xfId="172" applyNumberFormat="1" applyFont="1">
      <alignment wrapText="1"/>
      <protection/>
    </xf>
    <xf numFmtId="0" fontId="2" fillId="0" borderId="22" xfId="162" applyNumberFormat="1" applyProtection="1">
      <alignment horizontal="center" vertical="top" wrapText="1"/>
      <protection/>
    </xf>
    <xf numFmtId="0" fontId="2" fillId="0" borderId="22" xfId="162" applyNumberFormat="1">
      <alignment horizontal="center" vertical="top" wrapText="1"/>
      <protection/>
    </xf>
    <xf numFmtId="0" fontId="2" fillId="0" borderId="19" xfId="174" applyNumberFormat="1" applyProtection="1">
      <alignment horizontal="center" vertical="top" wrapText="1"/>
      <protection/>
    </xf>
    <xf numFmtId="0" fontId="2" fillId="0" borderId="19" xfId="174" applyNumberFormat="1">
      <alignment horizontal="center" vertical="top" wrapText="1"/>
      <protection/>
    </xf>
    <xf numFmtId="0" fontId="6" fillId="0" borderId="0" xfId="87" applyNumberFormat="1" applyProtection="1">
      <alignment horizontal="center"/>
      <protection/>
    </xf>
    <xf numFmtId="0" fontId="6" fillId="0" borderId="0" xfId="87" applyNumberFormat="1">
      <alignment horizontal="center"/>
      <protection/>
    </xf>
    <xf numFmtId="49" fontId="2" fillId="0" borderId="10" xfId="101" applyNumberFormat="1" applyProtection="1">
      <alignment horizontal="center"/>
      <protection/>
    </xf>
    <xf numFmtId="49" fontId="2" fillId="0" borderId="10" xfId="101" applyNumberFormat="1">
      <alignment horizontal="center"/>
      <protection/>
    </xf>
    <xf numFmtId="0" fontId="2" fillId="0" borderId="20" xfId="102" applyNumberFormat="1" applyProtection="1">
      <alignment horizontal="center"/>
      <protection/>
    </xf>
    <xf numFmtId="0" fontId="2" fillId="0" borderId="20" xfId="102" applyNumberFormat="1">
      <alignment horizontal="center"/>
      <protection/>
    </xf>
    <xf numFmtId="49" fontId="2" fillId="0" borderId="10" xfId="104" applyNumberFormat="1" applyProtection="1">
      <alignment/>
      <protection/>
    </xf>
    <xf numFmtId="49" fontId="2" fillId="0" borderId="10" xfId="104" applyNumberFormat="1">
      <alignment/>
      <protection/>
    </xf>
    <xf numFmtId="0" fontId="5" fillId="0" borderId="19" xfId="94" applyNumberFormat="1" applyProtection="1">
      <alignment wrapText="1"/>
      <protection/>
    </xf>
    <xf numFmtId="0" fontId="5" fillId="0" borderId="19" xfId="94" applyNumberFormat="1">
      <alignment wrapText="1"/>
      <protection/>
    </xf>
    <xf numFmtId="0" fontId="6" fillId="0" borderId="22" xfId="113" applyNumberFormat="1" applyProtection="1">
      <alignment horizontal="center" vertical="center" textRotation="90" wrapText="1"/>
      <protection/>
    </xf>
    <xf numFmtId="0" fontId="6" fillId="0" borderId="22" xfId="113" applyNumberFormat="1">
      <alignment horizontal="center" vertical="center" textRotation="90" wrapText="1"/>
      <protection/>
    </xf>
    <xf numFmtId="0" fontId="2" fillId="0" borderId="19" xfId="140" applyNumberFormat="1" applyProtection="1">
      <alignment horizontal="center" vertical="top"/>
      <protection/>
    </xf>
    <xf numFmtId="0" fontId="2" fillId="0" borderId="19" xfId="140" applyNumberFormat="1">
      <alignment horizontal="center" vertical="top"/>
      <protection/>
    </xf>
    <xf numFmtId="0" fontId="2" fillId="0" borderId="19" xfId="149" applyNumberFormat="1" applyProtection="1">
      <alignment horizontal="center" vertical="top"/>
      <protection/>
    </xf>
    <xf numFmtId="0" fontId="2" fillId="0" borderId="19" xfId="149" applyNumberFormat="1">
      <alignment horizontal="center" vertical="top"/>
      <protection/>
    </xf>
    <xf numFmtId="0" fontId="6" fillId="0" borderId="22" xfId="116" applyNumberFormat="1" applyProtection="1">
      <alignment horizontal="center" vertical="center" textRotation="90"/>
      <protection/>
    </xf>
    <xf numFmtId="0" fontId="6" fillId="0" borderId="22" xfId="116" applyNumberFormat="1">
      <alignment horizontal="center" vertical="center" textRotation="90"/>
      <protection/>
    </xf>
    <xf numFmtId="0" fontId="6" fillId="0" borderId="19" xfId="147" applyNumberFormat="1" applyProtection="1">
      <alignment horizontal="center" vertical="top"/>
      <protection/>
    </xf>
    <xf numFmtId="0" fontId="6" fillId="0" borderId="19" xfId="147" applyNumberFormat="1">
      <alignment horizontal="center" vertical="top"/>
      <protection/>
    </xf>
    <xf numFmtId="0" fontId="6" fillId="0" borderId="19" xfId="154" applyNumberFormat="1" applyProtection="1">
      <alignment horizontal="center" vertical="top"/>
      <protection/>
    </xf>
    <xf numFmtId="0" fontId="6" fillId="0" borderId="19" xfId="154" applyNumberFormat="1">
      <alignment horizontal="center" vertical="top"/>
      <protection/>
    </xf>
    <xf numFmtId="0" fontId="2" fillId="0" borderId="53" xfId="205" applyNumberFormat="1" applyBorder="1" applyProtection="1">
      <alignment horizontal="center"/>
      <protection/>
    </xf>
    <xf numFmtId="49" fontId="4" fillId="0" borderId="56" xfId="206" applyNumberFormat="1" applyBorder="1" applyProtection="1">
      <alignment horizontal="center"/>
      <protection/>
    </xf>
    <xf numFmtId="14" fontId="2" fillId="0" borderId="57" xfId="207" applyNumberFormat="1" applyBorder="1" applyProtection="1">
      <alignment horizontal="center"/>
      <protection/>
    </xf>
    <xf numFmtId="0" fontId="2" fillId="0" borderId="58" xfId="208" applyNumberFormat="1" applyBorder="1" applyProtection="1">
      <alignment horizontal="center"/>
      <protection/>
    </xf>
    <xf numFmtId="49" fontId="2" fillId="0" borderId="59" xfId="209" applyNumberFormat="1" applyBorder="1" applyProtection="1">
      <alignment horizontal="center"/>
      <protection/>
    </xf>
    <xf numFmtId="49" fontId="2" fillId="0" borderId="57" xfId="210" applyNumberFormat="1" applyBorder="1" applyProtection="1">
      <alignment horizontal="center"/>
      <protection/>
    </xf>
    <xf numFmtId="0" fontId="2" fillId="0" borderId="57" xfId="211" applyNumberFormat="1" applyBorder="1" applyProtection="1">
      <alignment horizontal="center"/>
      <protection/>
    </xf>
    <xf numFmtId="49" fontId="2" fillId="0" borderId="60" xfId="212" applyNumberFormat="1" applyBorder="1" applyProtection="1">
      <alignment horizontal="center"/>
      <protection/>
    </xf>
    <xf numFmtId="0" fontId="2" fillId="0" borderId="11" xfId="186" applyNumberFormat="1" applyBorder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2" fillId="0" borderId="19" xfId="174" applyNumberFormat="1" applyAlignment="1" applyProtection="1">
      <alignment horizontal="center" vertical="center" wrapText="1"/>
      <protection/>
    </xf>
    <xf numFmtId="49" fontId="2" fillId="0" borderId="61" xfId="191" applyNumberFormat="1" applyBorder="1" applyAlignment="1">
      <alignment horizontal="center" vertical="center" wrapText="1"/>
      <protection/>
    </xf>
    <xf numFmtId="49" fontId="2" fillId="0" borderId="62" xfId="196" applyNumberFormat="1" applyBorder="1" applyAlignment="1">
      <alignment horizontal="center" vertical="center"/>
      <protection/>
    </xf>
    <xf numFmtId="0" fontId="2" fillId="0" borderId="19" xfId="174" applyNumberFormat="1" applyAlignment="1">
      <alignment horizontal="center" vertical="center" wrapText="1"/>
      <protection/>
    </xf>
    <xf numFmtId="49" fontId="2" fillId="0" borderId="63" xfId="191" applyNumberFormat="1" applyBorder="1" applyAlignment="1">
      <alignment horizontal="center" vertical="center" wrapText="1"/>
      <protection/>
    </xf>
    <xf numFmtId="49" fontId="2" fillId="0" borderId="64" xfId="196" applyNumberFormat="1" applyBorder="1" applyAlignment="1">
      <alignment horizontal="center" vertical="center"/>
      <protection/>
    </xf>
    <xf numFmtId="49" fontId="2" fillId="0" borderId="65" xfId="191" applyNumberFormat="1" applyBorder="1" applyAlignment="1">
      <alignment horizontal="center" vertical="center" wrapText="1"/>
      <protection/>
    </xf>
    <xf numFmtId="49" fontId="2" fillId="0" borderId="66" xfId="196" applyNumberFormat="1" applyBorder="1" applyAlignment="1">
      <alignment horizontal="center" vertical="center"/>
      <protection/>
    </xf>
    <xf numFmtId="4" fontId="49" fillId="0" borderId="19" xfId="194" applyNumberFormat="1" applyFont="1" applyProtection="1">
      <alignment horizontal="right"/>
      <protection/>
    </xf>
    <xf numFmtId="0" fontId="2" fillId="0" borderId="0" xfId="83" applyNumberFormat="1" applyBorder="1" applyProtection="1">
      <alignment/>
      <protection/>
    </xf>
    <xf numFmtId="0" fontId="2" fillId="0" borderId="67" xfId="175" applyNumberFormat="1" applyBorder="1" applyProtection="1">
      <alignment horizontal="center" vertical="center"/>
      <protection/>
    </xf>
    <xf numFmtId="0" fontId="2" fillId="0" borderId="22" xfId="162" applyNumberFormat="1" applyAlignment="1" applyProtection="1">
      <alignment horizontal="center" vertical="center" wrapText="1"/>
      <protection/>
    </xf>
    <xf numFmtId="49" fontId="2" fillId="0" borderId="34" xfId="191" applyNumberFormat="1" applyBorder="1" applyAlignment="1">
      <alignment horizontal="center" vertical="center" wrapText="1"/>
      <protection/>
    </xf>
    <xf numFmtId="49" fontId="2" fillId="0" borderId="61" xfId="196" applyNumberFormat="1" applyBorder="1" applyAlignment="1">
      <alignment horizontal="center" vertical="center"/>
      <protection/>
    </xf>
    <xf numFmtId="0" fontId="2" fillId="0" borderId="22" xfId="162" applyNumberFormat="1" applyAlignment="1">
      <alignment horizontal="center" vertical="center" wrapText="1"/>
      <protection/>
    </xf>
    <xf numFmtId="49" fontId="2" fillId="0" borderId="68" xfId="191" applyNumberFormat="1" applyBorder="1" applyAlignment="1">
      <alignment horizontal="center" vertical="center" wrapText="1"/>
      <protection/>
    </xf>
    <xf numFmtId="49" fontId="2" fillId="0" borderId="63" xfId="196" applyNumberFormat="1" applyBorder="1" applyAlignment="1">
      <alignment horizontal="center" vertical="center"/>
      <protection/>
    </xf>
    <xf numFmtId="49" fontId="2" fillId="0" borderId="11" xfId="191" applyNumberFormat="1" applyBorder="1" applyAlignment="1">
      <alignment horizontal="center" vertical="center" wrapText="1"/>
      <protection/>
    </xf>
    <xf numFmtId="49" fontId="2" fillId="0" borderId="65" xfId="196" applyNumberFormat="1" applyBorder="1" applyAlignment="1">
      <alignment horizontal="center" vertical="center"/>
      <protection/>
    </xf>
    <xf numFmtId="4" fontId="49" fillId="0" borderId="11" xfId="80" applyNumberFormat="1" applyFont="1" applyProtection="1">
      <alignment horizontal="right"/>
      <protection/>
    </xf>
    <xf numFmtId="49" fontId="2" fillId="0" borderId="0" xfId="79" applyNumberFormat="1" applyBorder="1" applyProtection="1">
      <alignment/>
      <protection/>
    </xf>
    <xf numFmtId="0" fontId="2" fillId="0" borderId="62" xfId="174" applyNumberFormat="1" applyBorder="1" applyAlignment="1" applyProtection="1">
      <alignment horizontal="center" vertical="center" wrapText="1"/>
      <protection/>
    </xf>
    <xf numFmtId="0" fontId="2" fillId="0" borderId="64" xfId="174" applyNumberFormat="1" applyBorder="1" applyAlignment="1" applyProtection="1">
      <alignment horizontal="center" vertical="center" wrapText="1"/>
      <protection/>
    </xf>
    <xf numFmtId="0" fontId="2" fillId="0" borderId="22" xfId="162" applyNumberFormat="1" applyAlignment="1" applyProtection="1">
      <alignment horizontal="center" wrapText="1"/>
      <protection/>
    </xf>
    <xf numFmtId="0" fontId="2" fillId="0" borderId="19" xfId="174" applyNumberFormat="1" applyAlignment="1" applyProtection="1">
      <alignment horizontal="center" wrapText="1"/>
      <protection/>
    </xf>
    <xf numFmtId="0" fontId="2" fillId="0" borderId="61" xfId="174" applyNumberFormat="1" applyBorder="1" applyAlignment="1" applyProtection="1">
      <alignment horizontal="center" wrapText="1"/>
      <protection/>
    </xf>
    <xf numFmtId="0" fontId="2" fillId="0" borderId="22" xfId="162" applyNumberFormat="1" applyAlignment="1">
      <alignment horizontal="center" wrapText="1"/>
      <protection/>
    </xf>
    <xf numFmtId="0" fontId="2" fillId="0" borderId="19" xfId="174" applyNumberFormat="1" applyAlignment="1">
      <alignment horizontal="center" wrapText="1"/>
      <protection/>
    </xf>
    <xf numFmtId="0" fontId="2" fillId="0" borderId="63" xfId="174" applyNumberFormat="1" applyBorder="1" applyAlignment="1" applyProtection="1">
      <alignment horizontal="center" wrapText="1"/>
      <protection/>
    </xf>
    <xf numFmtId="0" fontId="2" fillId="0" borderId="65" xfId="174" applyNumberFormat="1" applyBorder="1" applyAlignment="1" applyProtection="1">
      <alignment horizontal="center" wrapText="1"/>
      <protection/>
    </xf>
    <xf numFmtId="0" fontId="2" fillId="0" borderId="69" xfId="174" applyNumberFormat="1" applyBorder="1" applyAlignment="1" applyProtection="1">
      <alignment horizontal="center" vertical="center" wrapText="1"/>
      <protection/>
    </xf>
  </cellXfs>
  <cellStyles count="2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100" xfId="79"/>
    <cellStyle name="xl101" xfId="80"/>
    <cellStyle name="xl102" xfId="81"/>
    <cellStyle name="xl103" xfId="82"/>
    <cellStyle name="xl104" xfId="83"/>
    <cellStyle name="xl105" xfId="84"/>
    <cellStyle name="xl106" xfId="85"/>
    <cellStyle name="xl107" xfId="86"/>
    <cellStyle name="xl108" xfId="87"/>
    <cellStyle name="xl109" xfId="88"/>
    <cellStyle name="xl110" xfId="89"/>
    <cellStyle name="xl111" xfId="90"/>
    <cellStyle name="xl112" xfId="91"/>
    <cellStyle name="xl113" xfId="92"/>
    <cellStyle name="xl114" xfId="93"/>
    <cellStyle name="xl115" xfId="94"/>
    <cellStyle name="xl116" xfId="95"/>
    <cellStyle name="xl117" xfId="96"/>
    <cellStyle name="xl118" xfId="97"/>
    <cellStyle name="xl119" xfId="98"/>
    <cellStyle name="xl120" xfId="99"/>
    <cellStyle name="xl121" xfId="100"/>
    <cellStyle name="xl122" xfId="101"/>
    <cellStyle name="xl123" xfId="102"/>
    <cellStyle name="xl124" xfId="103"/>
    <cellStyle name="xl125" xfId="104"/>
    <cellStyle name="xl126" xfId="105"/>
    <cellStyle name="xl127" xfId="106"/>
    <cellStyle name="xl128" xfId="107"/>
    <cellStyle name="xl129" xfId="108"/>
    <cellStyle name="xl130" xfId="109"/>
    <cellStyle name="xl131" xfId="110"/>
    <cellStyle name="xl132" xfId="111"/>
    <cellStyle name="xl133" xfId="112"/>
    <cellStyle name="xl134" xfId="113"/>
    <cellStyle name="xl135" xfId="114"/>
    <cellStyle name="xl136" xfId="115"/>
    <cellStyle name="xl137" xfId="116"/>
    <cellStyle name="xl138" xfId="117"/>
    <cellStyle name="xl139" xfId="118"/>
    <cellStyle name="xl140" xfId="119"/>
    <cellStyle name="xl141" xfId="120"/>
    <cellStyle name="xl142" xfId="121"/>
    <cellStyle name="xl143" xfId="122"/>
    <cellStyle name="xl144" xfId="123"/>
    <cellStyle name="xl145" xfId="124"/>
    <cellStyle name="xl146" xfId="125"/>
    <cellStyle name="xl147" xfId="126"/>
    <cellStyle name="xl148" xfId="127"/>
    <cellStyle name="xl149" xfId="128"/>
    <cellStyle name="xl150" xfId="129"/>
    <cellStyle name="xl151" xfId="130"/>
    <cellStyle name="xl152" xfId="131"/>
    <cellStyle name="xl153" xfId="132"/>
    <cellStyle name="xl154" xfId="133"/>
    <cellStyle name="xl155" xfId="134"/>
    <cellStyle name="xl156" xfId="135"/>
    <cellStyle name="xl157" xfId="136"/>
    <cellStyle name="xl158" xfId="137"/>
    <cellStyle name="xl159" xfId="138"/>
    <cellStyle name="xl160" xfId="139"/>
    <cellStyle name="xl161" xfId="140"/>
    <cellStyle name="xl162" xfId="141"/>
    <cellStyle name="xl163" xfId="142"/>
    <cellStyle name="xl164" xfId="143"/>
    <cellStyle name="xl165" xfId="144"/>
    <cellStyle name="xl166" xfId="145"/>
    <cellStyle name="xl167" xfId="146"/>
    <cellStyle name="xl168" xfId="147"/>
    <cellStyle name="xl169" xfId="148"/>
    <cellStyle name="xl170" xfId="149"/>
    <cellStyle name="xl171" xfId="150"/>
    <cellStyle name="xl172" xfId="151"/>
    <cellStyle name="xl173" xfId="152"/>
    <cellStyle name="xl174" xfId="153"/>
    <cellStyle name="xl175" xfId="154"/>
    <cellStyle name="xl21" xfId="155"/>
    <cellStyle name="xl22" xfId="156"/>
    <cellStyle name="xl23" xfId="157"/>
    <cellStyle name="xl24" xfId="158"/>
    <cellStyle name="xl25" xfId="159"/>
    <cellStyle name="xl26" xfId="160"/>
    <cellStyle name="xl27" xfId="161"/>
    <cellStyle name="xl28" xfId="162"/>
    <cellStyle name="xl29" xfId="163"/>
    <cellStyle name="xl30" xfId="164"/>
    <cellStyle name="xl31" xfId="165"/>
    <cellStyle name="xl32" xfId="166"/>
    <cellStyle name="xl33" xfId="167"/>
    <cellStyle name="xl34" xfId="168"/>
    <cellStyle name="xl35" xfId="169"/>
    <cellStyle name="xl36" xfId="170"/>
    <cellStyle name="xl37" xfId="171"/>
    <cellStyle name="xl38" xfId="172"/>
    <cellStyle name="xl39" xfId="173"/>
    <cellStyle name="xl40" xfId="174"/>
    <cellStyle name="xl41" xfId="175"/>
    <cellStyle name="xl42" xfId="176"/>
    <cellStyle name="xl43" xfId="177"/>
    <cellStyle name="xl44" xfId="178"/>
    <cellStyle name="xl45" xfId="179"/>
    <cellStyle name="xl46" xfId="180"/>
    <cellStyle name="xl47" xfId="181"/>
    <cellStyle name="xl48" xfId="182"/>
    <cellStyle name="xl49" xfId="183"/>
    <cellStyle name="xl50" xfId="184"/>
    <cellStyle name="xl51" xfId="185"/>
    <cellStyle name="xl52" xfId="186"/>
    <cellStyle name="xl53" xfId="187"/>
    <cellStyle name="xl54" xfId="188"/>
    <cellStyle name="xl55" xfId="189"/>
    <cellStyle name="xl56" xfId="190"/>
    <cellStyle name="xl57" xfId="191"/>
    <cellStyle name="xl58" xfId="192"/>
    <cellStyle name="xl59" xfId="193"/>
    <cellStyle name="xl60" xfId="194"/>
    <cellStyle name="xl61" xfId="195"/>
    <cellStyle name="xl62" xfId="196"/>
    <cellStyle name="xl63" xfId="197"/>
    <cellStyle name="xl64" xfId="198"/>
    <cellStyle name="xl65" xfId="199"/>
    <cellStyle name="xl66" xfId="200"/>
    <cellStyle name="xl67" xfId="201"/>
    <cellStyle name="xl68" xfId="202"/>
    <cellStyle name="xl69" xfId="203"/>
    <cellStyle name="xl70" xfId="204"/>
    <cellStyle name="xl71" xfId="205"/>
    <cellStyle name="xl72" xfId="206"/>
    <cellStyle name="xl73" xfId="207"/>
    <cellStyle name="xl74" xfId="208"/>
    <cellStyle name="xl75" xfId="209"/>
    <cellStyle name="xl76" xfId="210"/>
    <cellStyle name="xl77" xfId="211"/>
    <cellStyle name="xl78" xfId="212"/>
    <cellStyle name="xl79" xfId="213"/>
    <cellStyle name="xl80" xfId="214"/>
    <cellStyle name="xl81" xfId="215"/>
    <cellStyle name="xl82" xfId="216"/>
    <cellStyle name="xl83" xfId="217"/>
    <cellStyle name="xl84" xfId="218"/>
    <cellStyle name="xl85" xfId="219"/>
    <cellStyle name="xl86" xfId="220"/>
    <cellStyle name="xl87" xfId="221"/>
    <cellStyle name="xl88" xfId="222"/>
    <cellStyle name="xl89" xfId="223"/>
    <cellStyle name="xl90" xfId="224"/>
    <cellStyle name="xl91" xfId="225"/>
    <cellStyle name="xl92" xfId="226"/>
    <cellStyle name="xl93" xfId="227"/>
    <cellStyle name="xl94" xfId="228"/>
    <cellStyle name="xl95" xfId="229"/>
    <cellStyle name="xl96" xfId="230"/>
    <cellStyle name="xl97" xfId="231"/>
    <cellStyle name="xl98" xfId="232"/>
    <cellStyle name="xl99" xfId="233"/>
    <cellStyle name="Акцент1" xfId="234"/>
    <cellStyle name="Акцент2" xfId="235"/>
    <cellStyle name="Акцент3" xfId="236"/>
    <cellStyle name="Акцент4" xfId="237"/>
    <cellStyle name="Акцент5" xfId="238"/>
    <cellStyle name="Акцент6" xfId="239"/>
    <cellStyle name="Ввод " xfId="240"/>
    <cellStyle name="Вывод" xfId="241"/>
    <cellStyle name="Вычисление" xfId="242"/>
    <cellStyle name="Currency" xfId="243"/>
    <cellStyle name="Currency [0]" xfId="244"/>
    <cellStyle name="Заголовок 1" xfId="245"/>
    <cellStyle name="Заголовок 2" xfId="246"/>
    <cellStyle name="Заголовок 3" xfId="247"/>
    <cellStyle name="Заголовок 4" xfId="248"/>
    <cellStyle name="Итог" xfId="249"/>
    <cellStyle name="Контрольная ячейка" xfId="250"/>
    <cellStyle name="Название" xfId="251"/>
    <cellStyle name="Нейтральный" xfId="252"/>
    <cellStyle name="Плохой" xfId="253"/>
    <cellStyle name="Пояснение" xfId="254"/>
    <cellStyle name="Примечание" xfId="255"/>
    <cellStyle name="Percent" xfId="256"/>
    <cellStyle name="Связанная ячейка" xfId="257"/>
    <cellStyle name="Текст предупреждения" xfId="258"/>
    <cellStyle name="Comma" xfId="259"/>
    <cellStyle name="Comma [0]" xfId="260"/>
    <cellStyle name="Хороший" xfId="2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4"/>
  <sheetViews>
    <sheetView tabSelected="1" zoomScalePageLayoutView="0" workbookViewId="0" topLeftCell="A1">
      <selection activeCell="F12" sqref="F12:F14"/>
    </sheetView>
  </sheetViews>
  <sheetFormatPr defaultColWidth="8.8515625" defaultRowHeight="15"/>
  <cols>
    <col min="1" max="1" width="46.57421875" style="69" customWidth="1"/>
    <col min="2" max="2" width="5.8515625" style="69" customWidth="1"/>
    <col min="3" max="3" width="20.00390625" style="69" customWidth="1"/>
    <col min="4" max="4" width="13.421875" style="69" customWidth="1"/>
    <col min="5" max="5" width="13.140625" style="69" customWidth="1"/>
    <col min="6" max="6" width="21.8515625" style="69" bestFit="1" customWidth="1"/>
    <col min="7" max="16384" width="8.8515625" style="69" customWidth="1"/>
  </cols>
  <sheetData>
    <row r="1" spans="1:6" ht="16.5" customHeight="1">
      <c r="A1" s="18"/>
      <c r="B1" s="109" t="s">
        <v>1185</v>
      </c>
      <c r="C1" s="110"/>
      <c r="D1" s="110"/>
      <c r="E1" s="85"/>
      <c r="F1" s="104"/>
    </row>
    <row r="2" spans="1:6" ht="16.5" customHeight="1" thickBot="1">
      <c r="A2" s="38"/>
      <c r="B2" s="110"/>
      <c r="C2" s="110"/>
      <c r="D2" s="110"/>
      <c r="E2" s="19"/>
      <c r="F2" s="143" t="s">
        <v>685</v>
      </c>
    </row>
    <row r="3" spans="1:6" ht="13.5" customHeight="1">
      <c r="A3" s="92"/>
      <c r="B3" s="41"/>
      <c r="C3" s="41"/>
      <c r="D3" s="41"/>
      <c r="E3" s="100" t="s">
        <v>846</v>
      </c>
      <c r="F3" s="144" t="s">
        <v>1084</v>
      </c>
    </row>
    <row r="4" spans="1:6" ht="13.5" customHeight="1">
      <c r="A4" s="70"/>
      <c r="B4" s="70"/>
      <c r="C4" s="111" t="s">
        <v>267</v>
      </c>
      <c r="D4" s="112"/>
      <c r="E4" s="98" t="s">
        <v>1145</v>
      </c>
      <c r="F4" s="145">
        <v>42125</v>
      </c>
    </row>
    <row r="5" spans="1:6" ht="13.5" customHeight="1">
      <c r="A5" s="92"/>
      <c r="B5" s="92"/>
      <c r="C5" s="92"/>
      <c r="D5" s="66" t="s">
        <v>430</v>
      </c>
      <c r="E5" s="98"/>
      <c r="F5" s="146"/>
    </row>
    <row r="6" spans="1:6" ht="18.75" customHeight="1">
      <c r="A6" s="34" t="s">
        <v>739</v>
      </c>
      <c r="B6" s="113" t="s">
        <v>211</v>
      </c>
      <c r="C6" s="114"/>
      <c r="D6" s="114"/>
      <c r="E6" s="40" t="s">
        <v>462</v>
      </c>
      <c r="F6" s="147" t="s">
        <v>430</v>
      </c>
    </row>
    <row r="7" spans="1:6" ht="18.75" customHeight="1">
      <c r="A7" s="34" t="s">
        <v>1036</v>
      </c>
      <c r="B7" s="115" t="s">
        <v>190</v>
      </c>
      <c r="C7" s="116"/>
      <c r="D7" s="116"/>
      <c r="E7" s="40" t="s">
        <v>600</v>
      </c>
      <c r="F7" s="148" t="s">
        <v>430</v>
      </c>
    </row>
    <row r="8" spans="1:6" ht="13.5" customHeight="1">
      <c r="A8" s="92" t="s">
        <v>69</v>
      </c>
      <c r="B8" s="56"/>
      <c r="C8" s="6" t="s">
        <v>430</v>
      </c>
      <c r="D8" s="6" t="s">
        <v>430</v>
      </c>
      <c r="E8" s="98"/>
      <c r="F8" s="149"/>
    </row>
    <row r="9" spans="1:6" ht="13.5" customHeight="1" thickBot="1">
      <c r="A9" s="92" t="s">
        <v>1001</v>
      </c>
      <c r="B9" s="92"/>
      <c r="C9" s="66" t="s">
        <v>430</v>
      </c>
      <c r="D9" s="66" t="s">
        <v>430</v>
      </c>
      <c r="E9" s="98" t="s">
        <v>1108</v>
      </c>
      <c r="F9" s="150" t="s">
        <v>537</v>
      </c>
    </row>
    <row r="10" spans="1:6" ht="15" customHeight="1">
      <c r="A10" s="31"/>
      <c r="B10" s="31"/>
      <c r="C10" s="31"/>
      <c r="D10" s="31"/>
      <c r="E10" s="31"/>
      <c r="F10" s="60"/>
    </row>
    <row r="11" spans="1:6" ht="24.75" customHeight="1">
      <c r="A11" s="18" t="s">
        <v>864</v>
      </c>
      <c r="B11" s="18"/>
      <c r="C11" s="92"/>
      <c r="D11" s="66" t="s">
        <v>430</v>
      </c>
      <c r="E11" s="66" t="s">
        <v>430</v>
      </c>
      <c r="F11" s="66" t="s">
        <v>430</v>
      </c>
    </row>
    <row r="12" spans="1:6" ht="15" customHeight="1">
      <c r="A12" s="117" t="s">
        <v>194</v>
      </c>
      <c r="B12" s="119" t="s">
        <v>410</v>
      </c>
      <c r="C12" s="153" t="s">
        <v>234</v>
      </c>
      <c r="D12" s="154" t="s">
        <v>1186</v>
      </c>
      <c r="E12" s="155" t="s">
        <v>1187</v>
      </c>
      <c r="F12" s="155" t="s">
        <v>1188</v>
      </c>
    </row>
    <row r="13" spans="1:6" ht="15">
      <c r="A13" s="118"/>
      <c r="B13" s="120"/>
      <c r="C13" s="156"/>
      <c r="D13" s="157"/>
      <c r="E13" s="158"/>
      <c r="F13" s="158"/>
    </row>
    <row r="14" spans="1:6" s="152" customFormat="1" ht="18.75" customHeight="1">
      <c r="A14" s="118"/>
      <c r="B14" s="120"/>
      <c r="C14" s="156"/>
      <c r="D14" s="159"/>
      <c r="E14" s="160"/>
      <c r="F14" s="160"/>
    </row>
    <row r="15" spans="1:6" ht="15" customHeight="1" thickBot="1">
      <c r="A15" s="5">
        <v>1</v>
      </c>
      <c r="B15" s="24">
        <v>2</v>
      </c>
      <c r="C15" s="102">
        <v>3</v>
      </c>
      <c r="D15" s="5">
        <v>4</v>
      </c>
      <c r="E15" s="24">
        <v>5</v>
      </c>
      <c r="F15" s="151">
        <v>6</v>
      </c>
    </row>
    <row r="16" spans="1:6" ht="21.75" customHeight="1">
      <c r="A16" s="39" t="s">
        <v>112</v>
      </c>
      <c r="B16" s="42" t="s">
        <v>672</v>
      </c>
      <c r="C16" s="8" t="s">
        <v>418</v>
      </c>
      <c r="D16" s="101">
        <v>613056463.62</v>
      </c>
      <c r="E16" s="101">
        <v>214270965</v>
      </c>
      <c r="F16" s="101">
        <f>D16-E16</f>
        <v>398785498.62</v>
      </c>
    </row>
    <row r="17" spans="1:6" ht="22.5" customHeight="1">
      <c r="A17" s="4" t="s">
        <v>898</v>
      </c>
      <c r="B17" s="77" t="s">
        <v>430</v>
      </c>
      <c r="C17" s="32" t="s">
        <v>430</v>
      </c>
      <c r="D17" s="32" t="s">
        <v>430</v>
      </c>
      <c r="E17" s="32" t="s">
        <v>430</v>
      </c>
      <c r="F17" s="101"/>
    </row>
    <row r="18" spans="1:6" ht="15">
      <c r="A18" s="103" t="s">
        <v>202</v>
      </c>
      <c r="B18" s="84" t="s">
        <v>672</v>
      </c>
      <c r="C18" s="65" t="s">
        <v>1180</v>
      </c>
      <c r="D18" s="101">
        <v>100648143</v>
      </c>
      <c r="E18" s="101">
        <v>31578500.25</v>
      </c>
      <c r="F18" s="101">
        <f aca="true" t="shared" si="0" ref="F17:F80">D18-E18</f>
        <v>69069642.75</v>
      </c>
    </row>
    <row r="19" spans="1:6" ht="15">
      <c r="A19" s="103" t="s">
        <v>646</v>
      </c>
      <c r="B19" s="84" t="s">
        <v>672</v>
      </c>
      <c r="C19" s="65" t="s">
        <v>429</v>
      </c>
      <c r="D19" s="101">
        <v>56270500</v>
      </c>
      <c r="E19" s="101">
        <v>17427381.11</v>
      </c>
      <c r="F19" s="101">
        <f t="shared" si="0"/>
        <v>38843118.89</v>
      </c>
    </row>
    <row r="20" spans="1:6" ht="15">
      <c r="A20" s="103" t="s">
        <v>571</v>
      </c>
      <c r="B20" s="84" t="s">
        <v>672</v>
      </c>
      <c r="C20" s="65" t="s">
        <v>169</v>
      </c>
      <c r="D20" s="101">
        <v>56270500</v>
      </c>
      <c r="E20" s="101">
        <v>17427381.11</v>
      </c>
      <c r="F20" s="101">
        <f t="shared" si="0"/>
        <v>38843118.89</v>
      </c>
    </row>
    <row r="21" spans="1:6" ht="68.25">
      <c r="A21" s="103" t="s">
        <v>217</v>
      </c>
      <c r="B21" s="84" t="s">
        <v>672</v>
      </c>
      <c r="C21" s="65" t="s">
        <v>990</v>
      </c>
      <c r="D21" s="101">
        <v>55855000</v>
      </c>
      <c r="E21" s="101">
        <v>17388847.37</v>
      </c>
      <c r="F21" s="101">
        <f t="shared" si="0"/>
        <v>38466152.629999995</v>
      </c>
    </row>
    <row r="22" spans="1:6" ht="90.75">
      <c r="A22" s="103" t="s">
        <v>770</v>
      </c>
      <c r="B22" s="84" t="s">
        <v>672</v>
      </c>
      <c r="C22" s="65" t="s">
        <v>79</v>
      </c>
      <c r="D22" s="101">
        <v>125300</v>
      </c>
      <c r="E22" s="101">
        <v>15990.55</v>
      </c>
      <c r="F22" s="101">
        <f t="shared" si="0"/>
        <v>109309.45</v>
      </c>
    </row>
    <row r="23" spans="1:6" ht="34.5">
      <c r="A23" s="103" t="s">
        <v>344</v>
      </c>
      <c r="B23" s="84" t="s">
        <v>672</v>
      </c>
      <c r="C23" s="65" t="s">
        <v>888</v>
      </c>
      <c r="D23" s="101">
        <v>247100</v>
      </c>
      <c r="E23" s="101">
        <v>22163.19</v>
      </c>
      <c r="F23" s="101">
        <f t="shared" si="0"/>
        <v>224936.81</v>
      </c>
    </row>
    <row r="24" spans="1:6" ht="79.5">
      <c r="A24" s="103" t="s">
        <v>209</v>
      </c>
      <c r="B24" s="84" t="s">
        <v>672</v>
      </c>
      <c r="C24" s="65" t="s">
        <v>1182</v>
      </c>
      <c r="D24" s="101">
        <v>43100</v>
      </c>
      <c r="E24" s="101">
        <v>380</v>
      </c>
      <c r="F24" s="101">
        <f t="shared" si="0"/>
        <v>42720</v>
      </c>
    </row>
    <row r="25" spans="1:6" ht="34.5">
      <c r="A25" s="103" t="s">
        <v>616</v>
      </c>
      <c r="B25" s="84" t="s">
        <v>672</v>
      </c>
      <c r="C25" s="65" t="s">
        <v>304</v>
      </c>
      <c r="D25" s="101">
        <v>73611</v>
      </c>
      <c r="E25" s="101">
        <v>33256.25</v>
      </c>
      <c r="F25" s="101">
        <f t="shared" si="0"/>
        <v>40354.75</v>
      </c>
    </row>
    <row r="26" spans="1:6" ht="23.25">
      <c r="A26" s="103" t="s">
        <v>130</v>
      </c>
      <c r="B26" s="84" t="s">
        <v>672</v>
      </c>
      <c r="C26" s="65" t="s">
        <v>561</v>
      </c>
      <c r="D26" s="101">
        <v>73611</v>
      </c>
      <c r="E26" s="101">
        <v>33256.25</v>
      </c>
      <c r="F26" s="101">
        <f t="shared" si="0"/>
        <v>40354.75</v>
      </c>
    </row>
    <row r="27" spans="1:6" ht="68.25">
      <c r="A27" s="103" t="s">
        <v>322</v>
      </c>
      <c r="B27" s="84" t="s">
        <v>672</v>
      </c>
      <c r="C27" s="65" t="s">
        <v>223</v>
      </c>
      <c r="D27" s="101">
        <v>22512</v>
      </c>
      <c r="E27" s="101">
        <v>11014.62</v>
      </c>
      <c r="F27" s="101">
        <f t="shared" si="0"/>
        <v>11497.38</v>
      </c>
    </row>
    <row r="28" spans="1:6" ht="79.5">
      <c r="A28" s="103" t="s">
        <v>626</v>
      </c>
      <c r="B28" s="84" t="s">
        <v>672</v>
      </c>
      <c r="C28" s="65" t="s">
        <v>540</v>
      </c>
      <c r="D28" s="101">
        <v>840</v>
      </c>
      <c r="E28" s="101">
        <v>263.69</v>
      </c>
      <c r="F28" s="101">
        <f t="shared" si="0"/>
        <v>576.31</v>
      </c>
    </row>
    <row r="29" spans="1:6" ht="68.25">
      <c r="A29" s="103" t="s">
        <v>135</v>
      </c>
      <c r="B29" s="84" t="s">
        <v>672</v>
      </c>
      <c r="C29" s="65" t="s">
        <v>117</v>
      </c>
      <c r="D29" s="101">
        <v>49306</v>
      </c>
      <c r="E29" s="101">
        <v>22807.91</v>
      </c>
      <c r="F29" s="101">
        <f t="shared" si="0"/>
        <v>26498.09</v>
      </c>
    </row>
    <row r="30" spans="1:6" ht="68.25">
      <c r="A30" s="103" t="s">
        <v>1049</v>
      </c>
      <c r="B30" s="84" t="s">
        <v>672</v>
      </c>
      <c r="C30" s="65" t="s">
        <v>440</v>
      </c>
      <c r="D30" s="101">
        <v>953</v>
      </c>
      <c r="E30" s="101">
        <v>-829.97</v>
      </c>
      <c r="F30" s="101">
        <f t="shared" si="0"/>
        <v>1782.97</v>
      </c>
    </row>
    <row r="31" spans="1:6" ht="15">
      <c r="A31" s="103" t="s">
        <v>765</v>
      </c>
      <c r="B31" s="84" t="s">
        <v>672</v>
      </c>
      <c r="C31" s="65" t="s">
        <v>709</v>
      </c>
      <c r="D31" s="101">
        <v>6157500</v>
      </c>
      <c r="E31" s="101">
        <v>2809487.17</v>
      </c>
      <c r="F31" s="101">
        <f t="shared" si="0"/>
        <v>3348012.83</v>
      </c>
    </row>
    <row r="32" spans="1:6" ht="23.25">
      <c r="A32" s="103" t="s">
        <v>1175</v>
      </c>
      <c r="B32" s="84" t="s">
        <v>672</v>
      </c>
      <c r="C32" s="65" t="s">
        <v>313</v>
      </c>
      <c r="D32" s="101">
        <v>5591000</v>
      </c>
      <c r="E32" s="101">
        <v>2338941.09</v>
      </c>
      <c r="F32" s="101">
        <f t="shared" si="0"/>
        <v>3252058.91</v>
      </c>
    </row>
    <row r="33" spans="1:6" ht="23.25">
      <c r="A33" s="103" t="s">
        <v>1175</v>
      </c>
      <c r="B33" s="84" t="s">
        <v>672</v>
      </c>
      <c r="C33" s="65" t="s">
        <v>643</v>
      </c>
      <c r="D33" s="101">
        <v>5591000</v>
      </c>
      <c r="E33" s="101">
        <v>2336676.25</v>
      </c>
      <c r="F33" s="101">
        <f t="shared" si="0"/>
        <v>3254323.75</v>
      </c>
    </row>
    <row r="34" spans="1:6" ht="34.5">
      <c r="A34" s="103" t="s">
        <v>651</v>
      </c>
      <c r="B34" s="84" t="s">
        <v>672</v>
      </c>
      <c r="C34" s="65" t="s">
        <v>226</v>
      </c>
      <c r="D34" s="161">
        <v>0</v>
      </c>
      <c r="E34" s="101">
        <v>2264.84</v>
      </c>
      <c r="F34" s="101">
        <f t="shared" si="0"/>
        <v>-2264.84</v>
      </c>
    </row>
    <row r="35" spans="1:6" ht="15">
      <c r="A35" s="103" t="s">
        <v>238</v>
      </c>
      <c r="B35" s="84" t="s">
        <v>672</v>
      </c>
      <c r="C35" s="65" t="s">
        <v>485</v>
      </c>
      <c r="D35" s="101">
        <v>556000</v>
      </c>
      <c r="E35" s="101">
        <v>470546.08</v>
      </c>
      <c r="F35" s="101">
        <f t="shared" si="0"/>
        <v>85453.91999999998</v>
      </c>
    </row>
    <row r="36" spans="1:6" ht="15">
      <c r="A36" s="103" t="s">
        <v>238</v>
      </c>
      <c r="B36" s="84" t="s">
        <v>672</v>
      </c>
      <c r="C36" s="65" t="s">
        <v>81</v>
      </c>
      <c r="D36" s="101">
        <v>556000</v>
      </c>
      <c r="E36" s="101">
        <v>470544.3</v>
      </c>
      <c r="F36" s="101">
        <f t="shared" si="0"/>
        <v>85455.70000000001</v>
      </c>
    </row>
    <row r="37" spans="1:6" ht="23.25">
      <c r="A37" s="103" t="s">
        <v>635</v>
      </c>
      <c r="B37" s="84" t="s">
        <v>672</v>
      </c>
      <c r="C37" s="65" t="s">
        <v>392</v>
      </c>
      <c r="D37" s="161">
        <v>0</v>
      </c>
      <c r="E37" s="101">
        <v>1.78</v>
      </c>
      <c r="F37" s="101">
        <f t="shared" si="0"/>
        <v>-1.78</v>
      </c>
    </row>
    <row r="38" spans="1:6" ht="23.25">
      <c r="A38" s="103" t="s">
        <v>481</v>
      </c>
      <c r="B38" s="84" t="s">
        <v>672</v>
      </c>
      <c r="C38" s="65" t="s">
        <v>645</v>
      </c>
      <c r="D38" s="101">
        <v>10500</v>
      </c>
      <c r="E38" s="161">
        <v>0</v>
      </c>
      <c r="F38" s="101">
        <f t="shared" si="0"/>
        <v>10500</v>
      </c>
    </row>
    <row r="39" spans="1:6" ht="34.5">
      <c r="A39" s="103" t="s">
        <v>569</v>
      </c>
      <c r="B39" s="84" t="s">
        <v>672</v>
      </c>
      <c r="C39" s="65" t="s">
        <v>544</v>
      </c>
      <c r="D39" s="101">
        <v>10500</v>
      </c>
      <c r="E39" s="161">
        <v>0</v>
      </c>
      <c r="F39" s="101">
        <f t="shared" si="0"/>
        <v>10500</v>
      </c>
    </row>
    <row r="40" spans="1:6" ht="15">
      <c r="A40" s="103" t="s">
        <v>776</v>
      </c>
      <c r="B40" s="84" t="s">
        <v>672</v>
      </c>
      <c r="C40" s="65" t="s">
        <v>1013</v>
      </c>
      <c r="D40" s="101">
        <v>1324000</v>
      </c>
      <c r="E40" s="101">
        <v>692028.99</v>
      </c>
      <c r="F40" s="101">
        <f t="shared" si="0"/>
        <v>631971.01</v>
      </c>
    </row>
    <row r="41" spans="1:6" ht="34.5">
      <c r="A41" s="103" t="s">
        <v>629</v>
      </c>
      <c r="B41" s="84" t="s">
        <v>672</v>
      </c>
      <c r="C41" s="65" t="s">
        <v>815</v>
      </c>
      <c r="D41" s="101">
        <v>324000</v>
      </c>
      <c r="E41" s="101">
        <v>24528.99</v>
      </c>
      <c r="F41" s="101">
        <f t="shared" si="0"/>
        <v>299471.01</v>
      </c>
    </row>
    <row r="42" spans="1:6" ht="45.75">
      <c r="A42" s="103" t="s">
        <v>125</v>
      </c>
      <c r="B42" s="84" t="s">
        <v>672</v>
      </c>
      <c r="C42" s="65" t="s">
        <v>407</v>
      </c>
      <c r="D42" s="101">
        <v>324000</v>
      </c>
      <c r="E42" s="101">
        <v>24528.99</v>
      </c>
      <c r="F42" s="101">
        <f t="shared" si="0"/>
        <v>299471.01</v>
      </c>
    </row>
    <row r="43" spans="1:6" ht="34.5">
      <c r="A43" s="103" t="s">
        <v>1022</v>
      </c>
      <c r="B43" s="84" t="s">
        <v>672</v>
      </c>
      <c r="C43" s="65" t="s">
        <v>736</v>
      </c>
      <c r="D43" s="101">
        <v>1000000</v>
      </c>
      <c r="E43" s="101">
        <v>667500</v>
      </c>
      <c r="F43" s="101">
        <f t="shared" si="0"/>
        <v>332500</v>
      </c>
    </row>
    <row r="44" spans="1:6" ht="57">
      <c r="A44" s="103" t="s">
        <v>214</v>
      </c>
      <c r="B44" s="84" t="s">
        <v>672</v>
      </c>
      <c r="C44" s="65" t="s">
        <v>341</v>
      </c>
      <c r="D44" s="101">
        <v>1000000</v>
      </c>
      <c r="E44" s="101">
        <v>667500</v>
      </c>
      <c r="F44" s="101">
        <f t="shared" si="0"/>
        <v>332500</v>
      </c>
    </row>
    <row r="45" spans="1:6" ht="68.25">
      <c r="A45" s="103" t="s">
        <v>580</v>
      </c>
      <c r="B45" s="84" t="s">
        <v>672</v>
      </c>
      <c r="C45" s="65" t="s">
        <v>533</v>
      </c>
      <c r="D45" s="101">
        <v>1000000</v>
      </c>
      <c r="E45" s="101">
        <v>667500</v>
      </c>
      <c r="F45" s="101">
        <f t="shared" si="0"/>
        <v>332500</v>
      </c>
    </row>
    <row r="46" spans="1:6" ht="34.5">
      <c r="A46" s="103" t="s">
        <v>93</v>
      </c>
      <c r="B46" s="84" t="s">
        <v>672</v>
      </c>
      <c r="C46" s="65" t="s">
        <v>243</v>
      </c>
      <c r="D46" s="101">
        <v>1000</v>
      </c>
      <c r="E46" s="101">
        <v>1130.93</v>
      </c>
      <c r="F46" s="101">
        <f t="shared" si="0"/>
        <v>-130.93000000000006</v>
      </c>
    </row>
    <row r="47" spans="1:6" ht="15">
      <c r="A47" s="103" t="s">
        <v>156</v>
      </c>
      <c r="B47" s="84" t="s">
        <v>672</v>
      </c>
      <c r="C47" s="65" t="s">
        <v>203</v>
      </c>
      <c r="D47" s="101">
        <v>500</v>
      </c>
      <c r="E47" s="101">
        <v>23.97</v>
      </c>
      <c r="F47" s="101">
        <f t="shared" si="0"/>
        <v>476.03</v>
      </c>
    </row>
    <row r="48" spans="1:6" ht="15">
      <c r="A48" s="103" t="s">
        <v>314</v>
      </c>
      <c r="B48" s="84" t="s">
        <v>672</v>
      </c>
      <c r="C48" s="65" t="s">
        <v>486</v>
      </c>
      <c r="D48" s="101">
        <v>500</v>
      </c>
      <c r="E48" s="101">
        <v>23.97</v>
      </c>
      <c r="F48" s="101">
        <f t="shared" si="0"/>
        <v>476.03</v>
      </c>
    </row>
    <row r="49" spans="1:6" ht="23.25">
      <c r="A49" s="103" t="s">
        <v>661</v>
      </c>
      <c r="B49" s="84" t="s">
        <v>672</v>
      </c>
      <c r="C49" s="65" t="s">
        <v>488</v>
      </c>
      <c r="D49" s="101">
        <v>500</v>
      </c>
      <c r="E49" s="101">
        <v>385.96</v>
      </c>
      <c r="F49" s="101">
        <f t="shared" si="0"/>
        <v>114.04000000000002</v>
      </c>
    </row>
    <row r="50" spans="1:6" ht="15">
      <c r="A50" s="103" t="s">
        <v>178</v>
      </c>
      <c r="B50" s="84" t="s">
        <v>672</v>
      </c>
      <c r="C50" s="65" t="s">
        <v>83</v>
      </c>
      <c r="D50" s="101">
        <v>500</v>
      </c>
      <c r="E50" s="101">
        <v>385.96</v>
      </c>
      <c r="F50" s="101">
        <f t="shared" si="0"/>
        <v>114.04000000000002</v>
      </c>
    </row>
    <row r="51" spans="1:6" ht="23.25">
      <c r="A51" s="103" t="s">
        <v>550</v>
      </c>
      <c r="B51" s="84" t="s">
        <v>672</v>
      </c>
      <c r="C51" s="65" t="s">
        <v>61</v>
      </c>
      <c r="D51" s="161">
        <v>0</v>
      </c>
      <c r="E51" s="101">
        <v>721</v>
      </c>
      <c r="F51" s="101">
        <f t="shared" si="0"/>
        <v>-721</v>
      </c>
    </row>
    <row r="52" spans="1:6" ht="15">
      <c r="A52" s="103" t="s">
        <v>71</v>
      </c>
      <c r="B52" s="84" t="s">
        <v>672</v>
      </c>
      <c r="C52" s="65" t="s">
        <v>705</v>
      </c>
      <c r="D52" s="161">
        <v>0</v>
      </c>
      <c r="E52" s="101">
        <v>721</v>
      </c>
      <c r="F52" s="101">
        <f t="shared" si="0"/>
        <v>-721</v>
      </c>
    </row>
    <row r="53" spans="1:6" ht="23.25">
      <c r="A53" s="103" t="s">
        <v>1143</v>
      </c>
      <c r="B53" s="84" t="s">
        <v>672</v>
      </c>
      <c r="C53" s="65" t="s">
        <v>28</v>
      </c>
      <c r="D53" s="161">
        <v>0</v>
      </c>
      <c r="E53" s="101">
        <v>721</v>
      </c>
      <c r="F53" s="101">
        <f t="shared" si="0"/>
        <v>-721</v>
      </c>
    </row>
    <row r="54" spans="1:6" ht="34.5">
      <c r="A54" s="103" t="s">
        <v>640</v>
      </c>
      <c r="B54" s="84" t="s">
        <v>672</v>
      </c>
      <c r="C54" s="65" t="s">
        <v>1155</v>
      </c>
      <c r="D54" s="101">
        <v>19899900</v>
      </c>
      <c r="E54" s="101">
        <v>4156758.87</v>
      </c>
      <c r="F54" s="101">
        <f t="shared" si="0"/>
        <v>15743141.129999999</v>
      </c>
    </row>
    <row r="55" spans="1:6" ht="79.5">
      <c r="A55" s="103" t="s">
        <v>883</v>
      </c>
      <c r="B55" s="84" t="s">
        <v>672</v>
      </c>
      <c r="C55" s="65" t="s">
        <v>943</v>
      </c>
      <c r="D55" s="101">
        <v>19899900</v>
      </c>
      <c r="E55" s="101">
        <v>4156758.87</v>
      </c>
      <c r="F55" s="101">
        <f t="shared" si="0"/>
        <v>15743141.129999999</v>
      </c>
    </row>
    <row r="56" spans="1:6" ht="57">
      <c r="A56" s="103" t="s">
        <v>693</v>
      </c>
      <c r="B56" s="84" t="s">
        <v>672</v>
      </c>
      <c r="C56" s="65" t="s">
        <v>41</v>
      </c>
      <c r="D56" s="101">
        <v>17349900</v>
      </c>
      <c r="E56" s="101">
        <v>4007377.61</v>
      </c>
      <c r="F56" s="101">
        <f t="shared" si="0"/>
        <v>13342522.39</v>
      </c>
    </row>
    <row r="57" spans="1:6" ht="68.25">
      <c r="A57" s="103" t="s">
        <v>703</v>
      </c>
      <c r="B57" s="84" t="s">
        <v>672</v>
      </c>
      <c r="C57" s="65" t="s">
        <v>207</v>
      </c>
      <c r="D57" s="101">
        <v>16289200</v>
      </c>
      <c r="E57" s="101">
        <v>3658009.53</v>
      </c>
      <c r="F57" s="101">
        <f t="shared" si="0"/>
        <v>12631190.47</v>
      </c>
    </row>
    <row r="58" spans="1:6" ht="68.25">
      <c r="A58" s="103" t="s">
        <v>1081</v>
      </c>
      <c r="B58" s="84" t="s">
        <v>672</v>
      </c>
      <c r="C58" s="65" t="s">
        <v>784</v>
      </c>
      <c r="D58" s="101">
        <v>1060700</v>
      </c>
      <c r="E58" s="101">
        <v>349368.08</v>
      </c>
      <c r="F58" s="101">
        <f t="shared" si="0"/>
        <v>711331.9199999999</v>
      </c>
    </row>
    <row r="59" spans="1:6" ht="68.25">
      <c r="A59" s="103" t="s">
        <v>307</v>
      </c>
      <c r="B59" s="84" t="s">
        <v>672</v>
      </c>
      <c r="C59" s="65" t="s">
        <v>1146</v>
      </c>
      <c r="D59" s="101">
        <v>2550000</v>
      </c>
      <c r="E59" s="101">
        <v>149381.26</v>
      </c>
      <c r="F59" s="101">
        <f t="shared" si="0"/>
        <v>2400618.74</v>
      </c>
    </row>
    <row r="60" spans="1:6" ht="57">
      <c r="A60" s="103" t="s">
        <v>1079</v>
      </c>
      <c r="B60" s="84" t="s">
        <v>672</v>
      </c>
      <c r="C60" s="65" t="s">
        <v>844</v>
      </c>
      <c r="D60" s="101">
        <v>2550000</v>
      </c>
      <c r="E60" s="101">
        <v>149381.26</v>
      </c>
      <c r="F60" s="101">
        <f t="shared" si="0"/>
        <v>2400618.74</v>
      </c>
    </row>
    <row r="61" spans="1:6" ht="23.25">
      <c r="A61" s="103" t="s">
        <v>29</v>
      </c>
      <c r="B61" s="84" t="s">
        <v>672</v>
      </c>
      <c r="C61" s="65" t="s">
        <v>1098</v>
      </c>
      <c r="D61" s="101">
        <v>275800</v>
      </c>
      <c r="E61" s="101">
        <v>125972</v>
      </c>
      <c r="F61" s="101">
        <f t="shared" si="0"/>
        <v>149828</v>
      </c>
    </row>
    <row r="62" spans="1:6" ht="23.25">
      <c r="A62" s="103" t="s">
        <v>725</v>
      </c>
      <c r="B62" s="84" t="s">
        <v>672</v>
      </c>
      <c r="C62" s="65" t="s">
        <v>358</v>
      </c>
      <c r="D62" s="101">
        <v>275800</v>
      </c>
      <c r="E62" s="101">
        <v>125972</v>
      </c>
      <c r="F62" s="101">
        <f t="shared" si="0"/>
        <v>149828</v>
      </c>
    </row>
    <row r="63" spans="1:6" ht="23.25">
      <c r="A63" s="103" t="s">
        <v>572</v>
      </c>
      <c r="B63" s="84" t="s">
        <v>672</v>
      </c>
      <c r="C63" s="65" t="s">
        <v>1151</v>
      </c>
      <c r="D63" s="101">
        <v>108110</v>
      </c>
      <c r="E63" s="101">
        <v>31256.53</v>
      </c>
      <c r="F63" s="101">
        <f t="shared" si="0"/>
        <v>76853.47</v>
      </c>
    </row>
    <row r="64" spans="1:6" ht="23.25">
      <c r="A64" s="103" t="s">
        <v>818</v>
      </c>
      <c r="B64" s="84" t="s">
        <v>672</v>
      </c>
      <c r="C64" s="65" t="s">
        <v>262</v>
      </c>
      <c r="D64" s="101">
        <v>27600</v>
      </c>
      <c r="E64" s="101">
        <v>17053.73</v>
      </c>
      <c r="F64" s="101">
        <f t="shared" si="0"/>
        <v>10546.27</v>
      </c>
    </row>
    <row r="65" spans="1:6" ht="23.25">
      <c r="A65" s="103" t="s">
        <v>239</v>
      </c>
      <c r="B65" s="84" t="s">
        <v>672</v>
      </c>
      <c r="C65" s="65" t="s">
        <v>1077</v>
      </c>
      <c r="D65" s="101">
        <v>6865</v>
      </c>
      <c r="E65" s="101">
        <v>6572.63</v>
      </c>
      <c r="F65" s="101">
        <f t="shared" si="0"/>
        <v>292.3699999999999</v>
      </c>
    </row>
    <row r="66" spans="1:6" ht="23.25">
      <c r="A66" s="103" t="s">
        <v>363</v>
      </c>
      <c r="B66" s="84" t="s">
        <v>672</v>
      </c>
      <c r="C66" s="65" t="s">
        <v>167</v>
      </c>
      <c r="D66" s="101">
        <v>133225</v>
      </c>
      <c r="E66" s="101">
        <v>71089.11</v>
      </c>
      <c r="F66" s="101">
        <f t="shared" si="0"/>
        <v>62135.89</v>
      </c>
    </row>
    <row r="67" spans="1:6" ht="23.25">
      <c r="A67" s="103" t="s">
        <v>182</v>
      </c>
      <c r="B67" s="84" t="s">
        <v>672</v>
      </c>
      <c r="C67" s="65" t="s">
        <v>1052</v>
      </c>
      <c r="D67" s="101">
        <v>13136732</v>
      </c>
      <c r="E67" s="101">
        <v>3372086.89</v>
      </c>
      <c r="F67" s="101">
        <f t="shared" si="0"/>
        <v>9764645.11</v>
      </c>
    </row>
    <row r="68" spans="1:6" ht="15">
      <c r="A68" s="103" t="s">
        <v>1033</v>
      </c>
      <c r="B68" s="84" t="s">
        <v>672</v>
      </c>
      <c r="C68" s="65" t="s">
        <v>1164</v>
      </c>
      <c r="D68" s="101">
        <v>13136732</v>
      </c>
      <c r="E68" s="101">
        <v>3372086.89</v>
      </c>
      <c r="F68" s="101">
        <f t="shared" si="0"/>
        <v>9764645.11</v>
      </c>
    </row>
    <row r="69" spans="1:6" ht="15">
      <c r="A69" s="103" t="s">
        <v>36</v>
      </c>
      <c r="B69" s="84" t="s">
        <v>672</v>
      </c>
      <c r="C69" s="65" t="s">
        <v>168</v>
      </c>
      <c r="D69" s="101">
        <v>13136732</v>
      </c>
      <c r="E69" s="101">
        <v>3372086.89</v>
      </c>
      <c r="F69" s="101">
        <f t="shared" si="0"/>
        <v>9764645.11</v>
      </c>
    </row>
    <row r="70" spans="1:6" ht="34.5">
      <c r="A70" s="103" t="s">
        <v>240</v>
      </c>
      <c r="B70" s="84" t="s">
        <v>672</v>
      </c>
      <c r="C70" s="65" t="s">
        <v>1064</v>
      </c>
      <c r="D70" s="101">
        <v>13136732</v>
      </c>
      <c r="E70" s="101">
        <v>3372086.89</v>
      </c>
      <c r="F70" s="101">
        <f t="shared" si="0"/>
        <v>9764645.11</v>
      </c>
    </row>
    <row r="71" spans="1:6" ht="23.25">
      <c r="A71" s="103" t="s">
        <v>514</v>
      </c>
      <c r="B71" s="84" t="s">
        <v>672</v>
      </c>
      <c r="C71" s="65" t="s">
        <v>279</v>
      </c>
      <c r="D71" s="101">
        <v>2857500</v>
      </c>
      <c r="E71" s="101">
        <v>2810900.33</v>
      </c>
      <c r="F71" s="101">
        <f t="shared" si="0"/>
        <v>46599.669999999925</v>
      </c>
    </row>
    <row r="72" spans="1:6" ht="68.25">
      <c r="A72" s="103" t="s">
        <v>1174</v>
      </c>
      <c r="B72" s="84" t="s">
        <v>672</v>
      </c>
      <c r="C72" s="65" t="s">
        <v>602</v>
      </c>
      <c r="D72" s="101">
        <v>2423000</v>
      </c>
      <c r="E72" s="101">
        <v>2359325</v>
      </c>
      <c r="F72" s="101">
        <f t="shared" si="0"/>
        <v>63675</v>
      </c>
    </row>
    <row r="73" spans="1:6" ht="79.5">
      <c r="A73" s="103" t="s">
        <v>487</v>
      </c>
      <c r="B73" s="84" t="s">
        <v>672</v>
      </c>
      <c r="C73" s="65" t="s">
        <v>478</v>
      </c>
      <c r="D73" s="101">
        <v>2423000</v>
      </c>
      <c r="E73" s="101">
        <v>2359325</v>
      </c>
      <c r="F73" s="101">
        <f t="shared" si="0"/>
        <v>63675</v>
      </c>
    </row>
    <row r="74" spans="1:6" ht="79.5">
      <c r="A74" s="103" t="s">
        <v>1133</v>
      </c>
      <c r="B74" s="84" t="s">
        <v>672</v>
      </c>
      <c r="C74" s="65" t="s">
        <v>988</v>
      </c>
      <c r="D74" s="101">
        <v>2423000</v>
      </c>
      <c r="E74" s="101">
        <v>2359325</v>
      </c>
      <c r="F74" s="101">
        <f t="shared" si="0"/>
        <v>63675</v>
      </c>
    </row>
    <row r="75" spans="1:6" ht="23.25">
      <c r="A75" s="103" t="s">
        <v>287</v>
      </c>
      <c r="B75" s="84" t="s">
        <v>672</v>
      </c>
      <c r="C75" s="65" t="s">
        <v>950</v>
      </c>
      <c r="D75" s="101">
        <v>434500</v>
      </c>
      <c r="E75" s="101">
        <v>451575.33</v>
      </c>
      <c r="F75" s="101">
        <f t="shared" si="0"/>
        <v>-17075.330000000016</v>
      </c>
    </row>
    <row r="76" spans="1:6" ht="34.5">
      <c r="A76" s="103" t="s">
        <v>520</v>
      </c>
      <c r="B76" s="84" t="s">
        <v>672</v>
      </c>
      <c r="C76" s="65" t="s">
        <v>560</v>
      </c>
      <c r="D76" s="101">
        <v>434500</v>
      </c>
      <c r="E76" s="101">
        <v>451575.33</v>
      </c>
      <c r="F76" s="101">
        <f t="shared" si="0"/>
        <v>-17075.330000000016</v>
      </c>
    </row>
    <row r="77" spans="1:6" ht="45.75">
      <c r="A77" s="103" t="s">
        <v>103</v>
      </c>
      <c r="B77" s="84" t="s">
        <v>672</v>
      </c>
      <c r="C77" s="65" t="s">
        <v>216</v>
      </c>
      <c r="D77" s="101">
        <v>417000</v>
      </c>
      <c r="E77" s="101">
        <v>428995.97</v>
      </c>
      <c r="F77" s="101">
        <f t="shared" si="0"/>
        <v>-11995.969999999972</v>
      </c>
    </row>
    <row r="78" spans="1:6" ht="45.75">
      <c r="A78" s="103" t="s">
        <v>684</v>
      </c>
      <c r="B78" s="84" t="s">
        <v>672</v>
      </c>
      <c r="C78" s="65" t="s">
        <v>789</v>
      </c>
      <c r="D78" s="101">
        <v>17500</v>
      </c>
      <c r="E78" s="101">
        <v>22579.36</v>
      </c>
      <c r="F78" s="101">
        <f t="shared" si="0"/>
        <v>-5079.360000000001</v>
      </c>
    </row>
    <row r="79" spans="1:6" ht="15">
      <c r="A79" s="103" t="s">
        <v>971</v>
      </c>
      <c r="B79" s="84" t="s">
        <v>672</v>
      </c>
      <c r="C79" s="65" t="s">
        <v>676</v>
      </c>
      <c r="D79" s="101">
        <v>541600</v>
      </c>
      <c r="E79" s="101">
        <v>125218.96</v>
      </c>
      <c r="F79" s="101">
        <f t="shared" si="0"/>
        <v>416381.04</v>
      </c>
    </row>
    <row r="80" spans="1:6" ht="23.25">
      <c r="A80" s="103" t="s">
        <v>942</v>
      </c>
      <c r="B80" s="84" t="s">
        <v>672</v>
      </c>
      <c r="C80" s="65" t="s">
        <v>144</v>
      </c>
      <c r="D80" s="101">
        <v>32000</v>
      </c>
      <c r="E80" s="101">
        <v>5700</v>
      </c>
      <c r="F80" s="101">
        <f t="shared" si="0"/>
        <v>26300</v>
      </c>
    </row>
    <row r="81" spans="1:6" ht="68.25">
      <c r="A81" s="103" t="s">
        <v>59</v>
      </c>
      <c r="B81" s="84" t="s">
        <v>672</v>
      </c>
      <c r="C81" s="65" t="s">
        <v>1056</v>
      </c>
      <c r="D81" s="101">
        <v>32000</v>
      </c>
      <c r="E81" s="101">
        <v>5100</v>
      </c>
      <c r="F81" s="101">
        <f aca="true" t="shared" si="1" ref="F81:F133">D81-E81</f>
        <v>26900</v>
      </c>
    </row>
    <row r="82" spans="1:6" ht="45.75">
      <c r="A82" s="103" t="s">
        <v>1163</v>
      </c>
      <c r="B82" s="84" t="s">
        <v>672</v>
      </c>
      <c r="C82" s="65" t="s">
        <v>963</v>
      </c>
      <c r="D82" s="161">
        <v>0</v>
      </c>
      <c r="E82" s="101">
        <v>600</v>
      </c>
      <c r="F82" s="101">
        <f t="shared" si="1"/>
        <v>-600</v>
      </c>
    </row>
    <row r="83" spans="1:6" ht="57">
      <c r="A83" s="103" t="s">
        <v>425</v>
      </c>
      <c r="B83" s="84" t="s">
        <v>672</v>
      </c>
      <c r="C83" s="65" t="s">
        <v>618</v>
      </c>
      <c r="D83" s="101">
        <v>6300</v>
      </c>
      <c r="E83" s="101">
        <v>12000</v>
      </c>
      <c r="F83" s="101">
        <f t="shared" si="1"/>
        <v>-5700</v>
      </c>
    </row>
    <row r="84" spans="1:6" ht="57">
      <c r="A84" s="103" t="s">
        <v>480</v>
      </c>
      <c r="B84" s="84" t="s">
        <v>672</v>
      </c>
      <c r="C84" s="65" t="s">
        <v>912</v>
      </c>
      <c r="D84" s="101">
        <v>47000</v>
      </c>
      <c r="E84" s="161">
        <v>0</v>
      </c>
      <c r="F84" s="101">
        <f t="shared" si="1"/>
        <v>47000</v>
      </c>
    </row>
    <row r="85" spans="1:6" ht="45.75">
      <c r="A85" s="103" t="s">
        <v>855</v>
      </c>
      <c r="B85" s="84" t="s">
        <v>672</v>
      </c>
      <c r="C85" s="65" t="s">
        <v>517</v>
      </c>
      <c r="D85" s="101">
        <v>47000</v>
      </c>
      <c r="E85" s="161">
        <v>0</v>
      </c>
      <c r="F85" s="101">
        <f t="shared" si="1"/>
        <v>47000</v>
      </c>
    </row>
    <row r="86" spans="1:6" ht="90.75">
      <c r="A86" s="103" t="s">
        <v>760</v>
      </c>
      <c r="B86" s="84" t="s">
        <v>672</v>
      </c>
      <c r="C86" s="65" t="s">
        <v>706</v>
      </c>
      <c r="D86" s="101">
        <v>99000</v>
      </c>
      <c r="E86" s="101">
        <v>64152.05</v>
      </c>
      <c r="F86" s="101">
        <f t="shared" si="1"/>
        <v>34847.95</v>
      </c>
    </row>
    <row r="87" spans="1:6" ht="34.5">
      <c r="A87" s="103" t="s">
        <v>465</v>
      </c>
      <c r="B87" s="84" t="s">
        <v>672</v>
      </c>
      <c r="C87" s="65" t="s">
        <v>285</v>
      </c>
      <c r="D87" s="101">
        <v>78000</v>
      </c>
      <c r="E87" s="101">
        <v>62149.59</v>
      </c>
      <c r="F87" s="101">
        <f t="shared" si="1"/>
        <v>15850.410000000003</v>
      </c>
    </row>
    <row r="88" spans="1:6" ht="34.5">
      <c r="A88" s="103" t="s">
        <v>396</v>
      </c>
      <c r="B88" s="84" t="s">
        <v>672</v>
      </c>
      <c r="C88" s="65" t="s">
        <v>197</v>
      </c>
      <c r="D88" s="161">
        <v>0</v>
      </c>
      <c r="E88" s="101">
        <v>2002.46</v>
      </c>
      <c r="F88" s="101">
        <f t="shared" si="1"/>
        <v>-2002.46</v>
      </c>
    </row>
    <row r="89" spans="1:6" ht="23.25">
      <c r="A89" s="103" t="s">
        <v>952</v>
      </c>
      <c r="B89" s="84" t="s">
        <v>672</v>
      </c>
      <c r="C89" s="65" t="s">
        <v>1006</v>
      </c>
      <c r="D89" s="101">
        <v>21000</v>
      </c>
      <c r="E89" s="161">
        <v>0</v>
      </c>
      <c r="F89" s="101">
        <f t="shared" si="1"/>
        <v>21000</v>
      </c>
    </row>
    <row r="90" spans="1:6" ht="45.75">
      <c r="A90" s="103" t="s">
        <v>987</v>
      </c>
      <c r="B90" s="84" t="s">
        <v>672</v>
      </c>
      <c r="C90" s="65" t="s">
        <v>1128</v>
      </c>
      <c r="D90" s="101">
        <v>177000</v>
      </c>
      <c r="E90" s="101">
        <v>19716.69</v>
      </c>
      <c r="F90" s="101">
        <f t="shared" si="1"/>
        <v>157283.31</v>
      </c>
    </row>
    <row r="91" spans="1:6" ht="23.25">
      <c r="A91" s="103" t="s">
        <v>191</v>
      </c>
      <c r="B91" s="84" t="s">
        <v>672</v>
      </c>
      <c r="C91" s="65" t="s">
        <v>1080</v>
      </c>
      <c r="D91" s="101">
        <v>30500</v>
      </c>
      <c r="E91" s="161">
        <v>0</v>
      </c>
      <c r="F91" s="101">
        <f t="shared" si="1"/>
        <v>30500</v>
      </c>
    </row>
    <row r="92" spans="1:6" ht="23.25">
      <c r="A92" s="103" t="s">
        <v>171</v>
      </c>
      <c r="B92" s="84" t="s">
        <v>672</v>
      </c>
      <c r="C92" s="65" t="s">
        <v>596</v>
      </c>
      <c r="D92" s="101">
        <v>30500</v>
      </c>
      <c r="E92" s="161">
        <v>0</v>
      </c>
      <c r="F92" s="101">
        <f t="shared" si="1"/>
        <v>30500</v>
      </c>
    </row>
    <row r="93" spans="1:6" ht="23.25">
      <c r="A93" s="103" t="s">
        <v>836</v>
      </c>
      <c r="B93" s="84" t="s">
        <v>672</v>
      </c>
      <c r="C93" s="65" t="s">
        <v>1142</v>
      </c>
      <c r="D93" s="161">
        <v>0</v>
      </c>
      <c r="E93" s="101">
        <v>4250</v>
      </c>
      <c r="F93" s="101">
        <f t="shared" si="1"/>
        <v>-4250</v>
      </c>
    </row>
    <row r="94" spans="1:6" ht="34.5">
      <c r="A94" s="103" t="s">
        <v>794</v>
      </c>
      <c r="B94" s="84" t="s">
        <v>672</v>
      </c>
      <c r="C94" s="65" t="s">
        <v>727</v>
      </c>
      <c r="D94" s="161">
        <v>0</v>
      </c>
      <c r="E94" s="101">
        <v>4250</v>
      </c>
      <c r="F94" s="101">
        <f t="shared" si="1"/>
        <v>-4250</v>
      </c>
    </row>
    <row r="95" spans="1:6" ht="57">
      <c r="A95" s="103" t="s">
        <v>473</v>
      </c>
      <c r="B95" s="84" t="s">
        <v>672</v>
      </c>
      <c r="C95" s="65" t="s">
        <v>718</v>
      </c>
      <c r="D95" s="101">
        <v>18000</v>
      </c>
      <c r="E95" s="101">
        <v>595.57</v>
      </c>
      <c r="F95" s="101">
        <f t="shared" si="1"/>
        <v>17404.43</v>
      </c>
    </row>
    <row r="96" spans="1:6" ht="23.25">
      <c r="A96" s="103" t="s">
        <v>641</v>
      </c>
      <c r="B96" s="84" t="s">
        <v>672</v>
      </c>
      <c r="C96" s="65" t="s">
        <v>682</v>
      </c>
      <c r="D96" s="101">
        <v>131800</v>
      </c>
      <c r="E96" s="101">
        <v>18804.65</v>
      </c>
      <c r="F96" s="101">
        <f t="shared" si="1"/>
        <v>112995.35</v>
      </c>
    </row>
    <row r="97" spans="1:6" ht="34.5">
      <c r="A97" s="103" t="s">
        <v>148</v>
      </c>
      <c r="B97" s="84" t="s">
        <v>672</v>
      </c>
      <c r="C97" s="65" t="s">
        <v>639</v>
      </c>
      <c r="D97" s="101">
        <v>131800</v>
      </c>
      <c r="E97" s="101">
        <v>18804.65</v>
      </c>
      <c r="F97" s="101">
        <f t="shared" si="1"/>
        <v>112995.35</v>
      </c>
    </row>
    <row r="98" spans="1:6" ht="15">
      <c r="A98" s="103" t="s">
        <v>385</v>
      </c>
      <c r="B98" s="84" t="s">
        <v>672</v>
      </c>
      <c r="C98" s="65" t="s">
        <v>617</v>
      </c>
      <c r="D98" s="101">
        <v>110000</v>
      </c>
      <c r="E98" s="101">
        <v>24278.75</v>
      </c>
      <c r="F98" s="101">
        <f t="shared" si="1"/>
        <v>85721.25</v>
      </c>
    </row>
    <row r="99" spans="1:6" ht="15">
      <c r="A99" s="103" t="s">
        <v>663</v>
      </c>
      <c r="B99" s="84" t="s">
        <v>672</v>
      </c>
      <c r="C99" s="65" t="s">
        <v>951</v>
      </c>
      <c r="D99" s="101">
        <v>110000</v>
      </c>
      <c r="E99" s="101">
        <v>24278.75</v>
      </c>
      <c r="F99" s="101">
        <f t="shared" si="1"/>
        <v>85721.25</v>
      </c>
    </row>
    <row r="100" spans="1:6" ht="23.25">
      <c r="A100" s="103" t="s">
        <v>456</v>
      </c>
      <c r="B100" s="84" t="s">
        <v>672</v>
      </c>
      <c r="C100" s="65" t="s">
        <v>907</v>
      </c>
      <c r="D100" s="101">
        <v>110000</v>
      </c>
      <c r="E100" s="101">
        <v>24278.75</v>
      </c>
      <c r="F100" s="101">
        <f t="shared" si="1"/>
        <v>85721.25</v>
      </c>
    </row>
    <row r="101" spans="1:6" ht="15">
      <c r="A101" s="103" t="s">
        <v>914</v>
      </c>
      <c r="B101" s="84" t="s">
        <v>672</v>
      </c>
      <c r="C101" s="65" t="s">
        <v>405</v>
      </c>
      <c r="D101" s="101">
        <v>512408320.62</v>
      </c>
      <c r="E101" s="101">
        <v>182692464.75</v>
      </c>
      <c r="F101" s="101">
        <f t="shared" si="1"/>
        <v>329715855.87</v>
      </c>
    </row>
    <row r="102" spans="1:6" ht="34.5">
      <c r="A102" s="103" t="s">
        <v>375</v>
      </c>
      <c r="B102" s="84" t="s">
        <v>672</v>
      </c>
      <c r="C102" s="65" t="s">
        <v>790</v>
      </c>
      <c r="D102" s="101">
        <v>514775458.9</v>
      </c>
      <c r="E102" s="101">
        <v>184706753.03</v>
      </c>
      <c r="F102" s="101">
        <f t="shared" si="1"/>
        <v>330068705.87</v>
      </c>
    </row>
    <row r="103" spans="1:6" ht="23.25">
      <c r="A103" s="103" t="s">
        <v>68</v>
      </c>
      <c r="B103" s="84" t="s">
        <v>672</v>
      </c>
      <c r="C103" s="65" t="s">
        <v>420</v>
      </c>
      <c r="D103" s="101">
        <v>85751900</v>
      </c>
      <c r="E103" s="101">
        <v>36987700</v>
      </c>
      <c r="F103" s="101">
        <f t="shared" si="1"/>
        <v>48764200</v>
      </c>
    </row>
    <row r="104" spans="1:6" ht="15">
      <c r="A104" s="103" t="s">
        <v>132</v>
      </c>
      <c r="B104" s="84" t="s">
        <v>672</v>
      </c>
      <c r="C104" s="65" t="s">
        <v>601</v>
      </c>
      <c r="D104" s="101">
        <v>56130300</v>
      </c>
      <c r="E104" s="101">
        <v>32239100</v>
      </c>
      <c r="F104" s="101">
        <f t="shared" si="1"/>
        <v>23891200</v>
      </c>
    </row>
    <row r="105" spans="1:6" ht="23.25">
      <c r="A105" s="103" t="s">
        <v>624</v>
      </c>
      <c r="B105" s="84" t="s">
        <v>672</v>
      </c>
      <c r="C105" s="65" t="s">
        <v>650</v>
      </c>
      <c r="D105" s="101">
        <v>56130300</v>
      </c>
      <c r="E105" s="101">
        <v>32239100</v>
      </c>
      <c r="F105" s="101">
        <f t="shared" si="1"/>
        <v>23891200</v>
      </c>
    </row>
    <row r="106" spans="1:6" ht="23.25">
      <c r="A106" s="103" t="s">
        <v>334</v>
      </c>
      <c r="B106" s="84" t="s">
        <v>672</v>
      </c>
      <c r="C106" s="65" t="s">
        <v>428</v>
      </c>
      <c r="D106" s="101">
        <v>29621600</v>
      </c>
      <c r="E106" s="101">
        <v>4748600</v>
      </c>
      <c r="F106" s="101">
        <f t="shared" si="1"/>
        <v>24873000</v>
      </c>
    </row>
    <row r="107" spans="1:6" ht="34.5">
      <c r="A107" s="103" t="s">
        <v>668</v>
      </c>
      <c r="B107" s="84" t="s">
        <v>672</v>
      </c>
      <c r="C107" s="65" t="s">
        <v>970</v>
      </c>
      <c r="D107" s="101">
        <v>29621600</v>
      </c>
      <c r="E107" s="101">
        <v>4748600</v>
      </c>
      <c r="F107" s="101">
        <f t="shared" si="1"/>
        <v>24873000</v>
      </c>
    </row>
    <row r="108" spans="1:6" ht="23.25">
      <c r="A108" s="103" t="s">
        <v>377</v>
      </c>
      <c r="B108" s="84" t="s">
        <v>672</v>
      </c>
      <c r="C108" s="65" t="s">
        <v>1165</v>
      </c>
      <c r="D108" s="101">
        <v>2228300</v>
      </c>
      <c r="E108" s="101">
        <v>2228300</v>
      </c>
      <c r="F108" s="101">
        <f t="shared" si="1"/>
        <v>0</v>
      </c>
    </row>
    <row r="109" spans="1:6" ht="15">
      <c r="A109" s="103" t="s">
        <v>769</v>
      </c>
      <c r="B109" s="84" t="s">
        <v>672</v>
      </c>
      <c r="C109" s="65" t="s">
        <v>719</v>
      </c>
      <c r="D109" s="101">
        <v>2228300</v>
      </c>
      <c r="E109" s="101">
        <v>2228300</v>
      </c>
      <c r="F109" s="101">
        <f t="shared" si="1"/>
        <v>0</v>
      </c>
    </row>
    <row r="110" spans="1:6" ht="15">
      <c r="A110" s="103" t="s">
        <v>1014</v>
      </c>
      <c r="B110" s="84" t="s">
        <v>672</v>
      </c>
      <c r="C110" s="65" t="s">
        <v>31</v>
      </c>
      <c r="D110" s="101">
        <v>2228300</v>
      </c>
      <c r="E110" s="101">
        <v>2228300</v>
      </c>
      <c r="F110" s="101">
        <f t="shared" si="1"/>
        <v>0</v>
      </c>
    </row>
    <row r="111" spans="1:6" ht="23.25">
      <c r="A111" s="103" t="s">
        <v>876</v>
      </c>
      <c r="B111" s="84" t="s">
        <v>672</v>
      </c>
      <c r="C111" s="65" t="s">
        <v>748</v>
      </c>
      <c r="D111" s="101">
        <v>419880500</v>
      </c>
      <c r="E111" s="101">
        <v>143240867.68</v>
      </c>
      <c r="F111" s="101">
        <f t="shared" si="1"/>
        <v>276639632.32</v>
      </c>
    </row>
    <row r="112" spans="1:6" ht="34.5">
      <c r="A112" s="103" t="s">
        <v>1137</v>
      </c>
      <c r="B112" s="84" t="s">
        <v>672</v>
      </c>
      <c r="C112" s="65" t="s">
        <v>982</v>
      </c>
      <c r="D112" s="101">
        <v>7589800</v>
      </c>
      <c r="E112" s="101">
        <v>3405284.85</v>
      </c>
      <c r="F112" s="101">
        <f t="shared" si="1"/>
        <v>4184515.15</v>
      </c>
    </row>
    <row r="113" spans="1:6" ht="34.5">
      <c r="A113" s="103" t="s">
        <v>541</v>
      </c>
      <c r="B113" s="84" t="s">
        <v>672</v>
      </c>
      <c r="C113" s="65" t="s">
        <v>302</v>
      </c>
      <c r="D113" s="101">
        <v>7589800</v>
      </c>
      <c r="E113" s="101">
        <v>3405284.85</v>
      </c>
      <c r="F113" s="101">
        <f t="shared" si="1"/>
        <v>4184515.15</v>
      </c>
    </row>
    <row r="114" spans="1:6" ht="34.5">
      <c r="A114" s="103" t="s">
        <v>355</v>
      </c>
      <c r="B114" s="84" t="s">
        <v>672</v>
      </c>
      <c r="C114" s="65" t="s">
        <v>97</v>
      </c>
      <c r="D114" s="101">
        <v>10864600</v>
      </c>
      <c r="E114" s="101">
        <v>3325582.83</v>
      </c>
      <c r="F114" s="101">
        <f t="shared" si="1"/>
        <v>7539017.17</v>
      </c>
    </row>
    <row r="115" spans="1:6" ht="34.5">
      <c r="A115" s="103" t="s">
        <v>695</v>
      </c>
      <c r="B115" s="84" t="s">
        <v>672</v>
      </c>
      <c r="C115" s="65" t="s">
        <v>134</v>
      </c>
      <c r="D115" s="101">
        <v>10864600</v>
      </c>
      <c r="E115" s="101">
        <v>3325582.83</v>
      </c>
      <c r="F115" s="101">
        <f t="shared" si="1"/>
        <v>7539017.17</v>
      </c>
    </row>
    <row r="116" spans="1:6" ht="15">
      <c r="A116" s="103" t="s">
        <v>127</v>
      </c>
      <c r="B116" s="84" t="s">
        <v>672</v>
      </c>
      <c r="C116" s="65" t="s">
        <v>250</v>
      </c>
      <c r="D116" s="101">
        <v>401426100</v>
      </c>
      <c r="E116" s="101">
        <v>136510000</v>
      </c>
      <c r="F116" s="101">
        <f t="shared" si="1"/>
        <v>264916100</v>
      </c>
    </row>
    <row r="117" spans="1:6" ht="15">
      <c r="A117" s="103" t="s">
        <v>827</v>
      </c>
      <c r="B117" s="84" t="s">
        <v>672</v>
      </c>
      <c r="C117" s="65" t="s">
        <v>795</v>
      </c>
      <c r="D117" s="101">
        <v>401426100</v>
      </c>
      <c r="E117" s="101">
        <v>136510000</v>
      </c>
      <c r="F117" s="101">
        <f t="shared" si="1"/>
        <v>264916100</v>
      </c>
    </row>
    <row r="118" spans="1:6" ht="15">
      <c r="A118" s="103" t="s">
        <v>417</v>
      </c>
      <c r="B118" s="84" t="s">
        <v>672</v>
      </c>
      <c r="C118" s="65" t="s">
        <v>277</v>
      </c>
      <c r="D118" s="101">
        <v>6914758.9</v>
      </c>
      <c r="E118" s="101">
        <v>2249885.35</v>
      </c>
      <c r="F118" s="101">
        <f t="shared" si="1"/>
        <v>4664873.550000001</v>
      </c>
    </row>
    <row r="119" spans="1:6" ht="57">
      <c r="A119" s="103" t="s">
        <v>161</v>
      </c>
      <c r="B119" s="84" t="s">
        <v>672</v>
      </c>
      <c r="C119" s="65" t="s">
        <v>49</v>
      </c>
      <c r="D119" s="101">
        <v>1862558.9</v>
      </c>
      <c r="E119" s="101">
        <v>177885.35</v>
      </c>
      <c r="F119" s="101">
        <f t="shared" si="1"/>
        <v>1684673.5499999998</v>
      </c>
    </row>
    <row r="120" spans="1:6" ht="57">
      <c r="A120" s="103" t="s">
        <v>744</v>
      </c>
      <c r="B120" s="84" t="s">
        <v>672</v>
      </c>
      <c r="C120" s="65" t="s">
        <v>611</v>
      </c>
      <c r="D120" s="101">
        <v>1862558.9</v>
      </c>
      <c r="E120" s="101">
        <v>177885.35</v>
      </c>
      <c r="F120" s="101">
        <f t="shared" si="1"/>
        <v>1684673.5499999998</v>
      </c>
    </row>
    <row r="121" spans="1:6" ht="57">
      <c r="A121" s="103" t="s">
        <v>247</v>
      </c>
      <c r="B121" s="84" t="s">
        <v>672</v>
      </c>
      <c r="C121" s="65" t="s">
        <v>1035</v>
      </c>
      <c r="D121" s="101">
        <v>36200</v>
      </c>
      <c r="E121" s="161">
        <v>0</v>
      </c>
      <c r="F121" s="101">
        <f t="shared" si="1"/>
        <v>36200</v>
      </c>
    </row>
    <row r="122" spans="1:6" ht="45.75">
      <c r="A122" s="103" t="s">
        <v>323</v>
      </c>
      <c r="B122" s="84" t="s">
        <v>672</v>
      </c>
      <c r="C122" s="65" t="s">
        <v>1075</v>
      </c>
      <c r="D122" s="101">
        <v>36200</v>
      </c>
      <c r="E122" s="161">
        <v>0</v>
      </c>
      <c r="F122" s="101">
        <f t="shared" si="1"/>
        <v>36200</v>
      </c>
    </row>
    <row r="123" spans="1:6" ht="23.25">
      <c r="A123" s="103" t="s">
        <v>753</v>
      </c>
      <c r="B123" s="84" t="s">
        <v>672</v>
      </c>
      <c r="C123" s="65" t="s">
        <v>1009</v>
      </c>
      <c r="D123" s="101">
        <v>5016000</v>
      </c>
      <c r="E123" s="101">
        <v>2072000</v>
      </c>
      <c r="F123" s="101">
        <f t="shared" si="1"/>
        <v>2944000</v>
      </c>
    </row>
    <row r="124" spans="1:6" ht="23.25">
      <c r="A124" s="103" t="s">
        <v>793</v>
      </c>
      <c r="B124" s="84" t="s">
        <v>672</v>
      </c>
      <c r="C124" s="65" t="s">
        <v>333</v>
      </c>
      <c r="D124" s="101">
        <v>5016000</v>
      </c>
      <c r="E124" s="101">
        <v>2072000</v>
      </c>
      <c r="F124" s="101">
        <f t="shared" si="1"/>
        <v>2944000</v>
      </c>
    </row>
    <row r="125" spans="1:6" ht="15">
      <c r="A125" s="103" t="s">
        <v>934</v>
      </c>
      <c r="B125" s="84" t="s">
        <v>672</v>
      </c>
      <c r="C125" s="65" t="s">
        <v>272</v>
      </c>
      <c r="D125" s="101">
        <v>180000</v>
      </c>
      <c r="E125" s="101">
        <v>97850</v>
      </c>
      <c r="F125" s="101">
        <f t="shared" si="1"/>
        <v>82150</v>
      </c>
    </row>
    <row r="126" spans="1:6" ht="23.25">
      <c r="A126" s="103" t="s">
        <v>394</v>
      </c>
      <c r="B126" s="84" t="s">
        <v>672</v>
      </c>
      <c r="C126" s="65" t="s">
        <v>1153</v>
      </c>
      <c r="D126" s="101">
        <v>180000</v>
      </c>
      <c r="E126" s="101">
        <v>97850</v>
      </c>
      <c r="F126" s="101">
        <f t="shared" si="1"/>
        <v>82150</v>
      </c>
    </row>
    <row r="127" spans="1:6" ht="34.5">
      <c r="A127" s="103" t="s">
        <v>660</v>
      </c>
      <c r="B127" s="84" t="s">
        <v>672</v>
      </c>
      <c r="C127" s="65" t="s">
        <v>1078</v>
      </c>
      <c r="D127" s="101">
        <v>180000</v>
      </c>
      <c r="E127" s="101">
        <v>97850</v>
      </c>
      <c r="F127" s="101">
        <f t="shared" si="1"/>
        <v>82150</v>
      </c>
    </row>
    <row r="128" spans="1:6" ht="79.5">
      <c r="A128" s="103" t="s">
        <v>691</v>
      </c>
      <c r="B128" s="84" t="s">
        <v>672</v>
      </c>
      <c r="C128" s="65" t="s">
        <v>249</v>
      </c>
      <c r="D128" s="101">
        <v>8376.64</v>
      </c>
      <c r="E128" s="101">
        <v>8376.64</v>
      </c>
      <c r="F128" s="101">
        <f t="shared" si="1"/>
        <v>0</v>
      </c>
    </row>
    <row r="129" spans="1:6" ht="34.5">
      <c r="A129" s="103" t="s">
        <v>865</v>
      </c>
      <c r="B129" s="84" t="s">
        <v>672</v>
      </c>
      <c r="C129" s="65" t="s">
        <v>1132</v>
      </c>
      <c r="D129" s="101">
        <v>8376.64</v>
      </c>
      <c r="E129" s="101">
        <v>8376.64</v>
      </c>
      <c r="F129" s="101">
        <f t="shared" si="1"/>
        <v>0</v>
      </c>
    </row>
    <row r="130" spans="1:6" ht="34.5">
      <c r="A130" s="103" t="s">
        <v>968</v>
      </c>
      <c r="B130" s="84" t="s">
        <v>672</v>
      </c>
      <c r="C130" s="65" t="s">
        <v>1131</v>
      </c>
      <c r="D130" s="101">
        <v>8376.64</v>
      </c>
      <c r="E130" s="101">
        <v>8376.64</v>
      </c>
      <c r="F130" s="101">
        <f t="shared" si="1"/>
        <v>0</v>
      </c>
    </row>
    <row r="131" spans="1:6" ht="34.5">
      <c r="A131" s="103" t="s">
        <v>792</v>
      </c>
      <c r="B131" s="84" t="s">
        <v>672</v>
      </c>
      <c r="C131" s="65" t="s">
        <v>139</v>
      </c>
      <c r="D131" s="101">
        <v>8376.64</v>
      </c>
      <c r="E131" s="101">
        <v>8376.64</v>
      </c>
      <c r="F131" s="101">
        <f t="shared" si="1"/>
        <v>0</v>
      </c>
    </row>
    <row r="132" spans="1:6" ht="34.5">
      <c r="A132" s="103" t="s">
        <v>589</v>
      </c>
      <c r="B132" s="84" t="s">
        <v>672</v>
      </c>
      <c r="C132" s="65" t="s">
        <v>188</v>
      </c>
      <c r="D132" s="101">
        <v>-2555514.92</v>
      </c>
      <c r="E132" s="101">
        <v>-2120514.92</v>
      </c>
      <c r="F132" s="101">
        <f t="shared" si="1"/>
        <v>-435000</v>
      </c>
    </row>
    <row r="133" spans="1:6" ht="46.5" thickBot="1">
      <c r="A133" s="103" t="s">
        <v>785</v>
      </c>
      <c r="B133" s="84" t="s">
        <v>672</v>
      </c>
      <c r="C133" s="65" t="s">
        <v>991</v>
      </c>
      <c r="D133" s="101">
        <v>-2555514.92</v>
      </c>
      <c r="E133" s="101">
        <v>-2120514.92</v>
      </c>
      <c r="F133" s="101">
        <f t="shared" si="1"/>
        <v>-435000</v>
      </c>
    </row>
    <row r="134" spans="1:6" ht="12.75" customHeight="1">
      <c r="A134" s="70"/>
      <c r="B134" s="57"/>
      <c r="C134" s="57"/>
      <c r="D134" s="20"/>
      <c r="E134" s="20"/>
      <c r="F134" s="20"/>
    </row>
  </sheetData>
  <sheetProtection/>
  <autoFilter ref="E1:E134"/>
  <mergeCells count="10">
    <mergeCell ref="D12:D14"/>
    <mergeCell ref="E12:E14"/>
    <mergeCell ref="F12:F14"/>
    <mergeCell ref="A12:A14"/>
    <mergeCell ref="B12:B14"/>
    <mergeCell ref="C12:C14"/>
    <mergeCell ref="B6:D6"/>
    <mergeCell ref="B7:D7"/>
    <mergeCell ref="B1:D2"/>
    <mergeCell ref="C4:D4"/>
  </mergeCells>
  <printOptions/>
  <pageMargins left="0.78740157480315" right="0.393700787401575" top="0.590551181102362" bottom="0.393700787401575" header="0" footer="0"/>
  <pageSetup fitToHeight="0" fitToWidth="1" horizontalDpi="600" verticalDpi="600" orientation="landscape" paperSize="9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3"/>
  <sheetViews>
    <sheetView zoomScale="70" zoomScaleNormal="70" zoomScalePageLayoutView="0" workbookViewId="0" topLeftCell="A1">
      <selection activeCell="F4" sqref="F4:F6"/>
    </sheetView>
  </sheetViews>
  <sheetFormatPr defaultColWidth="8.8515625" defaultRowHeight="15"/>
  <cols>
    <col min="1" max="1" width="49.28125" style="69" customWidth="1"/>
    <col min="2" max="2" width="4.421875" style="69" customWidth="1"/>
    <col min="3" max="3" width="20.00390625" style="69" customWidth="1"/>
    <col min="4" max="4" width="13.421875" style="69" customWidth="1"/>
    <col min="5" max="5" width="13.140625" style="69" customWidth="1"/>
    <col min="6" max="6" width="22.140625" style="69" bestFit="1" customWidth="1"/>
    <col min="7" max="16384" width="8.8515625" style="69" customWidth="1"/>
  </cols>
  <sheetData>
    <row r="1" spans="1:6" ht="7.5" customHeight="1">
      <c r="A1" s="45"/>
      <c r="B1" s="91" t="s">
        <v>430</v>
      </c>
      <c r="C1" s="35" t="s">
        <v>430</v>
      </c>
      <c r="D1" s="35" t="s">
        <v>430</v>
      </c>
      <c r="E1" s="35" t="s">
        <v>430</v>
      </c>
      <c r="F1" s="35" t="s">
        <v>430</v>
      </c>
    </row>
    <row r="2" spans="1:6" ht="13.5" customHeight="1">
      <c r="A2" s="18" t="s">
        <v>123</v>
      </c>
      <c r="B2" s="18"/>
      <c r="C2" s="18"/>
      <c r="D2" s="66" t="s">
        <v>430</v>
      </c>
      <c r="E2" s="70"/>
      <c r="F2" s="107" t="s">
        <v>1120</v>
      </c>
    </row>
    <row r="3" spans="1:6" ht="12.75" customHeight="1">
      <c r="A3" s="1"/>
      <c r="B3" s="1"/>
      <c r="C3" s="1"/>
      <c r="D3" s="105" t="s">
        <v>430</v>
      </c>
      <c r="E3" s="11"/>
      <c r="F3" s="162"/>
    </row>
    <row r="4" spans="1:6" ht="15.75" customHeight="1">
      <c r="A4" s="164" t="s">
        <v>194</v>
      </c>
      <c r="B4" s="153" t="s">
        <v>410</v>
      </c>
      <c r="C4" s="153" t="s">
        <v>424</v>
      </c>
      <c r="D4" s="165" t="s">
        <v>1186</v>
      </c>
      <c r="E4" s="166" t="s">
        <v>1187</v>
      </c>
      <c r="F4" s="155" t="s">
        <v>1188</v>
      </c>
    </row>
    <row r="5" spans="1:6" ht="15">
      <c r="A5" s="167"/>
      <c r="B5" s="156"/>
      <c r="C5" s="156"/>
      <c r="D5" s="168"/>
      <c r="E5" s="169"/>
      <c r="F5" s="158"/>
    </row>
    <row r="6" spans="1:6" ht="15">
      <c r="A6" s="167"/>
      <c r="B6" s="156"/>
      <c r="C6" s="156"/>
      <c r="D6" s="170"/>
      <c r="E6" s="171"/>
      <c r="F6" s="160"/>
    </row>
    <row r="7" spans="1:6" ht="18.75" customHeight="1" thickBot="1">
      <c r="A7" s="5">
        <v>1</v>
      </c>
      <c r="B7" s="24">
        <v>2</v>
      </c>
      <c r="C7" s="24">
        <v>3</v>
      </c>
      <c r="D7" s="5">
        <v>4</v>
      </c>
      <c r="E7" s="24">
        <v>5</v>
      </c>
      <c r="F7" s="163">
        <v>6</v>
      </c>
    </row>
    <row r="8" spans="1:6" ht="30" customHeight="1">
      <c r="A8" s="44" t="s">
        <v>931</v>
      </c>
      <c r="B8" s="42" t="s">
        <v>479</v>
      </c>
      <c r="C8" s="30" t="s">
        <v>418</v>
      </c>
      <c r="D8" s="95">
        <v>631695000</v>
      </c>
      <c r="E8" s="95">
        <v>213534648.47</v>
      </c>
      <c r="F8" s="95">
        <f>D8-E8</f>
        <v>418160351.53</v>
      </c>
    </row>
    <row r="9" spans="1:6" ht="30" customHeight="1">
      <c r="A9" s="4" t="s">
        <v>898</v>
      </c>
      <c r="B9" s="81" t="s">
        <v>430</v>
      </c>
      <c r="C9" s="65" t="s">
        <v>430</v>
      </c>
      <c r="D9" s="65" t="s">
        <v>430</v>
      </c>
      <c r="E9" s="65" t="s">
        <v>430</v>
      </c>
      <c r="F9" s="95"/>
    </row>
    <row r="10" spans="1:6" ht="15">
      <c r="A10" s="80" t="s">
        <v>196</v>
      </c>
      <c r="B10" s="47" t="s">
        <v>479</v>
      </c>
      <c r="C10" s="86" t="s">
        <v>349</v>
      </c>
      <c r="D10" s="95">
        <v>59285095.55</v>
      </c>
      <c r="E10" s="95">
        <v>24546299.51</v>
      </c>
      <c r="F10" s="95">
        <f aca="true" t="shared" si="0" ref="F9:F72">D10-E10</f>
        <v>34738796.03999999</v>
      </c>
    </row>
    <row r="11" spans="1:6" ht="15">
      <c r="A11" s="80" t="s">
        <v>175</v>
      </c>
      <c r="B11" s="47" t="s">
        <v>479</v>
      </c>
      <c r="C11" s="86" t="s">
        <v>435</v>
      </c>
      <c r="D11" s="95">
        <v>58847353.79</v>
      </c>
      <c r="E11" s="95">
        <v>24517819.51</v>
      </c>
      <c r="F11" s="95">
        <f t="shared" si="0"/>
        <v>34329534.28</v>
      </c>
    </row>
    <row r="12" spans="1:6" ht="15">
      <c r="A12" s="80" t="s">
        <v>457</v>
      </c>
      <c r="B12" s="47" t="s">
        <v>479</v>
      </c>
      <c r="C12" s="86" t="s">
        <v>720</v>
      </c>
      <c r="D12" s="95">
        <v>42241878.29</v>
      </c>
      <c r="E12" s="95">
        <v>18807780.66</v>
      </c>
      <c r="F12" s="95">
        <f t="shared" si="0"/>
        <v>23434097.63</v>
      </c>
    </row>
    <row r="13" spans="1:6" ht="15">
      <c r="A13" s="80" t="s">
        <v>692</v>
      </c>
      <c r="B13" s="47" t="s">
        <v>479</v>
      </c>
      <c r="C13" s="86" t="s">
        <v>886</v>
      </c>
      <c r="D13" s="95">
        <v>32471343.42</v>
      </c>
      <c r="E13" s="95">
        <v>14324349.71</v>
      </c>
      <c r="F13" s="95">
        <f t="shared" si="0"/>
        <v>18146993.71</v>
      </c>
    </row>
    <row r="14" spans="1:6" ht="15">
      <c r="A14" s="80" t="s">
        <v>210</v>
      </c>
      <c r="B14" s="47" t="s">
        <v>479</v>
      </c>
      <c r="C14" s="86" t="s">
        <v>372</v>
      </c>
      <c r="D14" s="95">
        <v>7952</v>
      </c>
      <c r="E14" s="95">
        <v>543.87</v>
      </c>
      <c r="F14" s="95">
        <f t="shared" si="0"/>
        <v>7408.13</v>
      </c>
    </row>
    <row r="15" spans="1:6" ht="15">
      <c r="A15" s="80" t="s">
        <v>539</v>
      </c>
      <c r="B15" s="47" t="s">
        <v>479</v>
      </c>
      <c r="C15" s="86" t="s">
        <v>568</v>
      </c>
      <c r="D15" s="95">
        <v>9762582.87</v>
      </c>
      <c r="E15" s="95">
        <v>4482887.08</v>
      </c>
      <c r="F15" s="95">
        <f t="shared" si="0"/>
        <v>5279695.789999999</v>
      </c>
    </row>
    <row r="16" spans="1:6" ht="15">
      <c r="A16" s="80" t="s">
        <v>126</v>
      </c>
      <c r="B16" s="47" t="s">
        <v>479</v>
      </c>
      <c r="C16" s="86" t="s">
        <v>960</v>
      </c>
      <c r="D16" s="95">
        <v>5335395.3</v>
      </c>
      <c r="E16" s="95">
        <v>1415014.81</v>
      </c>
      <c r="F16" s="95">
        <f t="shared" si="0"/>
        <v>3920380.4899999998</v>
      </c>
    </row>
    <row r="17" spans="1:6" ht="15">
      <c r="A17" s="80" t="s">
        <v>687</v>
      </c>
      <c r="B17" s="47" t="s">
        <v>479</v>
      </c>
      <c r="C17" s="86" t="s">
        <v>1139</v>
      </c>
      <c r="D17" s="95">
        <v>1119668</v>
      </c>
      <c r="E17" s="95">
        <v>317018.68</v>
      </c>
      <c r="F17" s="95">
        <f t="shared" si="0"/>
        <v>802649.3200000001</v>
      </c>
    </row>
    <row r="18" spans="1:6" ht="15">
      <c r="A18" s="80" t="s">
        <v>973</v>
      </c>
      <c r="B18" s="47" t="s">
        <v>479</v>
      </c>
      <c r="C18" s="86" t="s">
        <v>121</v>
      </c>
      <c r="D18" s="95">
        <v>3822</v>
      </c>
      <c r="E18" s="172">
        <v>0</v>
      </c>
      <c r="F18" s="95">
        <f t="shared" si="0"/>
        <v>3822</v>
      </c>
    </row>
    <row r="19" spans="1:6" ht="15">
      <c r="A19" s="80" t="s">
        <v>327</v>
      </c>
      <c r="B19" s="47" t="s">
        <v>479</v>
      </c>
      <c r="C19" s="86" t="s">
        <v>835</v>
      </c>
      <c r="D19" s="95">
        <v>1089000</v>
      </c>
      <c r="E19" s="95">
        <v>504840.88</v>
      </c>
      <c r="F19" s="95">
        <f t="shared" si="0"/>
        <v>584159.12</v>
      </c>
    </row>
    <row r="20" spans="1:6" ht="15">
      <c r="A20" s="80" t="s">
        <v>841</v>
      </c>
      <c r="B20" s="47" t="s">
        <v>479</v>
      </c>
      <c r="C20" s="86" t="s">
        <v>3</v>
      </c>
      <c r="D20" s="95">
        <v>277710</v>
      </c>
      <c r="E20" s="95">
        <v>30098.22</v>
      </c>
      <c r="F20" s="95">
        <f t="shared" si="0"/>
        <v>247611.78</v>
      </c>
    </row>
    <row r="21" spans="1:6" ht="15">
      <c r="A21" s="80" t="s">
        <v>382</v>
      </c>
      <c r="B21" s="47" t="s">
        <v>479</v>
      </c>
      <c r="C21" s="86" t="s">
        <v>707</v>
      </c>
      <c r="D21" s="95">
        <v>2845195.3</v>
      </c>
      <c r="E21" s="95">
        <v>563057.03</v>
      </c>
      <c r="F21" s="95">
        <f t="shared" si="0"/>
        <v>2282138.2699999996</v>
      </c>
    </row>
    <row r="22" spans="1:6" ht="15">
      <c r="A22" s="80" t="s">
        <v>1085</v>
      </c>
      <c r="B22" s="47" t="s">
        <v>479</v>
      </c>
      <c r="C22" s="86" t="s">
        <v>275</v>
      </c>
      <c r="D22" s="95">
        <v>10800000</v>
      </c>
      <c r="E22" s="95">
        <v>4264338.04</v>
      </c>
      <c r="F22" s="95">
        <f t="shared" si="0"/>
        <v>6535661.96</v>
      </c>
    </row>
    <row r="23" spans="1:6" ht="23.25">
      <c r="A23" s="80" t="s">
        <v>1099</v>
      </c>
      <c r="B23" s="47" t="s">
        <v>479</v>
      </c>
      <c r="C23" s="86" t="s">
        <v>472</v>
      </c>
      <c r="D23" s="95">
        <v>10800000</v>
      </c>
      <c r="E23" s="95">
        <v>4264338.04</v>
      </c>
      <c r="F23" s="95">
        <f t="shared" si="0"/>
        <v>6535661.96</v>
      </c>
    </row>
    <row r="24" spans="1:6" ht="15">
      <c r="A24" s="80" t="s">
        <v>107</v>
      </c>
      <c r="B24" s="47" t="s">
        <v>479</v>
      </c>
      <c r="C24" s="86" t="s">
        <v>604</v>
      </c>
      <c r="D24" s="95">
        <v>470080.2</v>
      </c>
      <c r="E24" s="95">
        <v>30686</v>
      </c>
      <c r="F24" s="95">
        <f t="shared" si="0"/>
        <v>439394.2</v>
      </c>
    </row>
    <row r="25" spans="1:6" ht="15">
      <c r="A25" s="80" t="s">
        <v>782</v>
      </c>
      <c r="B25" s="47" t="s">
        <v>479</v>
      </c>
      <c r="C25" s="86" t="s">
        <v>745</v>
      </c>
      <c r="D25" s="95">
        <v>437741.76</v>
      </c>
      <c r="E25" s="95">
        <v>28480</v>
      </c>
      <c r="F25" s="95">
        <f t="shared" si="0"/>
        <v>409261.76</v>
      </c>
    </row>
    <row r="26" spans="1:6" ht="15">
      <c r="A26" s="80" t="s">
        <v>1023</v>
      </c>
      <c r="B26" s="47" t="s">
        <v>479</v>
      </c>
      <c r="C26" s="86" t="s">
        <v>994</v>
      </c>
      <c r="D26" s="95">
        <v>111789</v>
      </c>
      <c r="E26" s="95">
        <v>8700</v>
      </c>
      <c r="F26" s="95">
        <f t="shared" si="0"/>
        <v>103089</v>
      </c>
    </row>
    <row r="27" spans="1:6" ht="15">
      <c r="A27" s="80" t="s">
        <v>911</v>
      </c>
      <c r="B27" s="47" t="s">
        <v>479</v>
      </c>
      <c r="C27" s="86" t="s">
        <v>67</v>
      </c>
      <c r="D27" s="95">
        <v>325952.76</v>
      </c>
      <c r="E27" s="95">
        <v>19780</v>
      </c>
      <c r="F27" s="95">
        <f t="shared" si="0"/>
        <v>306172.76</v>
      </c>
    </row>
    <row r="28" spans="1:6" ht="23.25">
      <c r="A28" s="80" t="s">
        <v>522</v>
      </c>
      <c r="B28" s="47" t="s">
        <v>479</v>
      </c>
      <c r="C28" s="86" t="s">
        <v>751</v>
      </c>
      <c r="D28" s="95">
        <v>1634800</v>
      </c>
      <c r="E28" s="95">
        <v>800431.34</v>
      </c>
      <c r="F28" s="95">
        <f t="shared" si="0"/>
        <v>834368.66</v>
      </c>
    </row>
    <row r="29" spans="1:6" ht="57">
      <c r="A29" s="80" t="s">
        <v>628</v>
      </c>
      <c r="B29" s="47" t="s">
        <v>479</v>
      </c>
      <c r="C29" s="86" t="s">
        <v>229</v>
      </c>
      <c r="D29" s="95">
        <v>1634800</v>
      </c>
      <c r="E29" s="95">
        <v>800431.34</v>
      </c>
      <c r="F29" s="95">
        <f t="shared" si="0"/>
        <v>834368.66</v>
      </c>
    </row>
    <row r="30" spans="1:6" ht="23.25">
      <c r="A30" s="80" t="s">
        <v>387</v>
      </c>
      <c r="B30" s="47" t="s">
        <v>479</v>
      </c>
      <c r="C30" s="86" t="s">
        <v>30</v>
      </c>
      <c r="D30" s="95">
        <v>1634800</v>
      </c>
      <c r="E30" s="95">
        <v>800431.34</v>
      </c>
      <c r="F30" s="95">
        <f t="shared" si="0"/>
        <v>834368.66</v>
      </c>
    </row>
    <row r="31" spans="1:6" ht="34.5">
      <c r="A31" s="80" t="s">
        <v>1</v>
      </c>
      <c r="B31" s="47" t="s">
        <v>479</v>
      </c>
      <c r="C31" s="86" t="s">
        <v>437</v>
      </c>
      <c r="D31" s="95">
        <v>1634800</v>
      </c>
      <c r="E31" s="95">
        <v>800431.34</v>
      </c>
      <c r="F31" s="95">
        <f t="shared" si="0"/>
        <v>834368.66</v>
      </c>
    </row>
    <row r="32" spans="1:6" ht="15">
      <c r="A32" s="80" t="s">
        <v>175</v>
      </c>
      <c r="B32" s="47" t="s">
        <v>479</v>
      </c>
      <c r="C32" s="86" t="s">
        <v>528</v>
      </c>
      <c r="D32" s="95">
        <v>1634800</v>
      </c>
      <c r="E32" s="95">
        <v>800431.34</v>
      </c>
      <c r="F32" s="95">
        <f t="shared" si="0"/>
        <v>834368.66</v>
      </c>
    </row>
    <row r="33" spans="1:6" ht="15">
      <c r="A33" s="80" t="s">
        <v>457</v>
      </c>
      <c r="B33" s="47" t="s">
        <v>479</v>
      </c>
      <c r="C33" s="86" t="s">
        <v>791</v>
      </c>
      <c r="D33" s="95">
        <v>1634800</v>
      </c>
      <c r="E33" s="95">
        <v>800431.34</v>
      </c>
      <c r="F33" s="95">
        <f t="shared" si="0"/>
        <v>834368.66</v>
      </c>
    </row>
    <row r="34" spans="1:6" ht="15">
      <c r="A34" s="80" t="s">
        <v>692</v>
      </c>
      <c r="B34" s="47" t="s">
        <v>479</v>
      </c>
      <c r="C34" s="86" t="s">
        <v>979</v>
      </c>
      <c r="D34" s="95">
        <v>1328800</v>
      </c>
      <c r="E34" s="95">
        <v>626247.87</v>
      </c>
      <c r="F34" s="95">
        <f t="shared" si="0"/>
        <v>702552.13</v>
      </c>
    </row>
    <row r="35" spans="1:6" ht="15">
      <c r="A35" s="80" t="s">
        <v>539</v>
      </c>
      <c r="B35" s="47" t="s">
        <v>479</v>
      </c>
      <c r="C35" s="86" t="s">
        <v>662</v>
      </c>
      <c r="D35" s="95">
        <v>306000</v>
      </c>
      <c r="E35" s="95">
        <v>174183.47</v>
      </c>
      <c r="F35" s="95">
        <f t="shared" si="0"/>
        <v>131816.53</v>
      </c>
    </row>
    <row r="36" spans="1:6" ht="34.5">
      <c r="A36" s="80" t="s">
        <v>476</v>
      </c>
      <c r="B36" s="47" t="s">
        <v>479</v>
      </c>
      <c r="C36" s="86" t="s">
        <v>1159</v>
      </c>
      <c r="D36" s="95">
        <v>995850</v>
      </c>
      <c r="E36" s="95">
        <v>417649.5</v>
      </c>
      <c r="F36" s="95">
        <f t="shared" si="0"/>
        <v>578200.5</v>
      </c>
    </row>
    <row r="37" spans="1:6" ht="57">
      <c r="A37" s="80" t="s">
        <v>628</v>
      </c>
      <c r="B37" s="47" t="s">
        <v>479</v>
      </c>
      <c r="C37" s="86" t="s">
        <v>163</v>
      </c>
      <c r="D37" s="95">
        <v>991300</v>
      </c>
      <c r="E37" s="95">
        <v>417649.5</v>
      </c>
      <c r="F37" s="95">
        <f t="shared" si="0"/>
        <v>573650.5</v>
      </c>
    </row>
    <row r="38" spans="1:6" ht="23.25">
      <c r="A38" s="80" t="s">
        <v>387</v>
      </c>
      <c r="B38" s="47" t="s">
        <v>479</v>
      </c>
      <c r="C38" s="86" t="s">
        <v>474</v>
      </c>
      <c r="D38" s="95">
        <v>991300</v>
      </c>
      <c r="E38" s="95">
        <v>417649.5</v>
      </c>
      <c r="F38" s="95">
        <f t="shared" si="0"/>
        <v>573650.5</v>
      </c>
    </row>
    <row r="39" spans="1:6" ht="34.5">
      <c r="A39" s="80" t="s">
        <v>1</v>
      </c>
      <c r="B39" s="47" t="s">
        <v>479</v>
      </c>
      <c r="C39" s="86" t="s">
        <v>874</v>
      </c>
      <c r="D39" s="95">
        <v>991300</v>
      </c>
      <c r="E39" s="95">
        <v>417649.5</v>
      </c>
      <c r="F39" s="95">
        <f t="shared" si="0"/>
        <v>573650.5</v>
      </c>
    </row>
    <row r="40" spans="1:6" ht="15">
      <c r="A40" s="80" t="s">
        <v>175</v>
      </c>
      <c r="B40" s="47" t="s">
        <v>479</v>
      </c>
      <c r="C40" s="86" t="s">
        <v>962</v>
      </c>
      <c r="D40" s="95">
        <v>991300</v>
      </c>
      <c r="E40" s="95">
        <v>417649.5</v>
      </c>
      <c r="F40" s="95">
        <f t="shared" si="0"/>
        <v>573650.5</v>
      </c>
    </row>
    <row r="41" spans="1:6" ht="15">
      <c r="A41" s="80" t="s">
        <v>457</v>
      </c>
      <c r="B41" s="47" t="s">
        <v>479</v>
      </c>
      <c r="C41" s="86" t="s">
        <v>15</v>
      </c>
      <c r="D41" s="95">
        <v>991300</v>
      </c>
      <c r="E41" s="95">
        <v>417649.5</v>
      </c>
      <c r="F41" s="95">
        <f t="shared" si="0"/>
        <v>573650.5</v>
      </c>
    </row>
    <row r="42" spans="1:6" ht="15">
      <c r="A42" s="80" t="s">
        <v>692</v>
      </c>
      <c r="B42" s="47" t="s">
        <v>479</v>
      </c>
      <c r="C42" s="86" t="s">
        <v>205</v>
      </c>
      <c r="D42" s="95">
        <v>754000</v>
      </c>
      <c r="E42" s="95">
        <v>323188.44</v>
      </c>
      <c r="F42" s="95">
        <f t="shared" si="0"/>
        <v>430811.56</v>
      </c>
    </row>
    <row r="43" spans="1:6" ht="15">
      <c r="A43" s="80" t="s">
        <v>539</v>
      </c>
      <c r="B43" s="47" t="s">
        <v>479</v>
      </c>
      <c r="C43" s="86" t="s">
        <v>598</v>
      </c>
      <c r="D43" s="95">
        <v>237300</v>
      </c>
      <c r="E43" s="95">
        <v>94461.06</v>
      </c>
      <c r="F43" s="95">
        <f t="shared" si="0"/>
        <v>142838.94</v>
      </c>
    </row>
    <row r="44" spans="1:6" ht="23.25">
      <c r="A44" s="80" t="s">
        <v>158</v>
      </c>
      <c r="B44" s="47" t="s">
        <v>479</v>
      </c>
      <c r="C44" s="86" t="s">
        <v>870</v>
      </c>
      <c r="D44" s="95">
        <v>4550</v>
      </c>
      <c r="E44" s="172">
        <v>0</v>
      </c>
      <c r="F44" s="95">
        <f t="shared" si="0"/>
        <v>4550</v>
      </c>
    </row>
    <row r="45" spans="1:6" ht="23.25">
      <c r="A45" s="80" t="s">
        <v>713</v>
      </c>
      <c r="B45" s="47" t="s">
        <v>479</v>
      </c>
      <c r="C45" s="86" t="s">
        <v>978</v>
      </c>
      <c r="D45" s="95">
        <v>4550</v>
      </c>
      <c r="E45" s="172">
        <v>0</v>
      </c>
      <c r="F45" s="95">
        <f t="shared" si="0"/>
        <v>4550</v>
      </c>
    </row>
    <row r="46" spans="1:6" ht="23.25">
      <c r="A46" s="80" t="s">
        <v>185</v>
      </c>
      <c r="B46" s="47" t="s">
        <v>479</v>
      </c>
      <c r="C46" s="86" t="s">
        <v>193</v>
      </c>
      <c r="D46" s="95">
        <v>4550</v>
      </c>
      <c r="E46" s="172">
        <v>0</v>
      </c>
      <c r="F46" s="95">
        <f t="shared" si="0"/>
        <v>4550</v>
      </c>
    </row>
    <row r="47" spans="1:6" ht="15">
      <c r="A47" s="80" t="s">
        <v>175</v>
      </c>
      <c r="B47" s="47" t="s">
        <v>479</v>
      </c>
      <c r="C47" s="86" t="s">
        <v>271</v>
      </c>
      <c r="D47" s="95">
        <v>750</v>
      </c>
      <c r="E47" s="172">
        <v>0</v>
      </c>
      <c r="F47" s="95">
        <f t="shared" si="0"/>
        <v>750</v>
      </c>
    </row>
    <row r="48" spans="1:6" ht="15">
      <c r="A48" s="80" t="s">
        <v>126</v>
      </c>
      <c r="B48" s="47" t="s">
        <v>479</v>
      </c>
      <c r="C48" s="86" t="s">
        <v>294</v>
      </c>
      <c r="D48" s="95">
        <v>750</v>
      </c>
      <c r="E48" s="172">
        <v>0</v>
      </c>
      <c r="F48" s="95">
        <f t="shared" si="0"/>
        <v>750</v>
      </c>
    </row>
    <row r="49" spans="1:6" ht="15">
      <c r="A49" s="80" t="s">
        <v>841</v>
      </c>
      <c r="B49" s="47" t="s">
        <v>479</v>
      </c>
      <c r="C49" s="86" t="s">
        <v>1048</v>
      </c>
      <c r="D49" s="95">
        <v>750</v>
      </c>
      <c r="E49" s="172">
        <v>0</v>
      </c>
      <c r="F49" s="95">
        <f t="shared" si="0"/>
        <v>750</v>
      </c>
    </row>
    <row r="50" spans="1:6" ht="15">
      <c r="A50" s="80" t="s">
        <v>782</v>
      </c>
      <c r="B50" s="47" t="s">
        <v>479</v>
      </c>
      <c r="C50" s="86" t="s">
        <v>66</v>
      </c>
      <c r="D50" s="95">
        <v>3800</v>
      </c>
      <c r="E50" s="172">
        <v>0</v>
      </c>
      <c r="F50" s="95">
        <f t="shared" si="0"/>
        <v>3800</v>
      </c>
    </row>
    <row r="51" spans="1:6" ht="15">
      <c r="A51" s="80" t="s">
        <v>911</v>
      </c>
      <c r="B51" s="47" t="s">
        <v>479</v>
      </c>
      <c r="C51" s="86" t="s">
        <v>634</v>
      </c>
      <c r="D51" s="95">
        <v>3800</v>
      </c>
      <c r="E51" s="172">
        <v>0</v>
      </c>
      <c r="F51" s="95">
        <f t="shared" si="0"/>
        <v>3800</v>
      </c>
    </row>
    <row r="52" spans="1:6" ht="45.75">
      <c r="A52" s="80" t="s">
        <v>356</v>
      </c>
      <c r="B52" s="47" t="s">
        <v>479</v>
      </c>
      <c r="C52" s="86" t="s">
        <v>1102</v>
      </c>
      <c r="D52" s="95">
        <v>19012779.62</v>
      </c>
      <c r="E52" s="95">
        <v>8627126.26</v>
      </c>
      <c r="F52" s="95">
        <f t="shared" si="0"/>
        <v>10385653.360000001</v>
      </c>
    </row>
    <row r="53" spans="1:6" ht="57">
      <c r="A53" s="80" t="s">
        <v>628</v>
      </c>
      <c r="B53" s="47" t="s">
        <v>479</v>
      </c>
      <c r="C53" s="86" t="s">
        <v>627</v>
      </c>
      <c r="D53" s="95">
        <v>16777502.32</v>
      </c>
      <c r="E53" s="95">
        <v>7901625.36</v>
      </c>
      <c r="F53" s="95">
        <f t="shared" si="0"/>
        <v>8875876.96</v>
      </c>
    </row>
    <row r="54" spans="1:6" ht="23.25">
      <c r="A54" s="80" t="s">
        <v>387</v>
      </c>
      <c r="B54" s="47" t="s">
        <v>479</v>
      </c>
      <c r="C54" s="86" t="s">
        <v>412</v>
      </c>
      <c r="D54" s="95">
        <v>16777502.32</v>
      </c>
      <c r="E54" s="95">
        <v>7901625.36</v>
      </c>
      <c r="F54" s="95">
        <f t="shared" si="0"/>
        <v>8875876.96</v>
      </c>
    </row>
    <row r="55" spans="1:6" ht="34.5">
      <c r="A55" s="80" t="s">
        <v>1</v>
      </c>
      <c r="B55" s="47" t="s">
        <v>479</v>
      </c>
      <c r="C55" s="86" t="s">
        <v>828</v>
      </c>
      <c r="D55" s="95">
        <v>16753702.32</v>
      </c>
      <c r="E55" s="95">
        <v>7901621.49</v>
      </c>
      <c r="F55" s="95">
        <f t="shared" si="0"/>
        <v>8852080.83</v>
      </c>
    </row>
    <row r="56" spans="1:6" ht="15">
      <c r="A56" s="80" t="s">
        <v>175</v>
      </c>
      <c r="B56" s="47" t="s">
        <v>479</v>
      </c>
      <c r="C56" s="86" t="s">
        <v>896</v>
      </c>
      <c r="D56" s="95">
        <v>16753702.32</v>
      </c>
      <c r="E56" s="95">
        <v>7901621.49</v>
      </c>
      <c r="F56" s="95">
        <f t="shared" si="0"/>
        <v>8852080.83</v>
      </c>
    </row>
    <row r="57" spans="1:6" ht="15">
      <c r="A57" s="80" t="s">
        <v>457</v>
      </c>
      <c r="B57" s="47" t="s">
        <v>479</v>
      </c>
      <c r="C57" s="86" t="s">
        <v>1149</v>
      </c>
      <c r="D57" s="95">
        <v>16753702.32</v>
      </c>
      <c r="E57" s="95">
        <v>7901621.49</v>
      </c>
      <c r="F57" s="95">
        <f t="shared" si="0"/>
        <v>8852080.83</v>
      </c>
    </row>
    <row r="58" spans="1:6" ht="15">
      <c r="A58" s="80" t="s">
        <v>692</v>
      </c>
      <c r="B58" s="47" t="s">
        <v>479</v>
      </c>
      <c r="C58" s="86" t="s">
        <v>136</v>
      </c>
      <c r="D58" s="95">
        <v>12804727</v>
      </c>
      <c r="E58" s="95">
        <v>5993479.41</v>
      </c>
      <c r="F58" s="95">
        <f t="shared" si="0"/>
        <v>6811247.59</v>
      </c>
    </row>
    <row r="59" spans="1:6" ht="15">
      <c r="A59" s="80" t="s">
        <v>539</v>
      </c>
      <c r="B59" s="47" t="s">
        <v>479</v>
      </c>
      <c r="C59" s="86" t="s">
        <v>1032</v>
      </c>
      <c r="D59" s="95">
        <v>3948975.32</v>
      </c>
      <c r="E59" s="95">
        <v>1908142.08</v>
      </c>
      <c r="F59" s="95">
        <f t="shared" si="0"/>
        <v>2040833.2399999998</v>
      </c>
    </row>
    <row r="60" spans="1:6" ht="34.5">
      <c r="A60" s="80" t="s">
        <v>610</v>
      </c>
      <c r="B60" s="47" t="s">
        <v>479</v>
      </c>
      <c r="C60" s="86" t="s">
        <v>19</v>
      </c>
      <c r="D60" s="95">
        <v>23800</v>
      </c>
      <c r="E60" s="95">
        <v>3.87</v>
      </c>
      <c r="F60" s="95">
        <f t="shared" si="0"/>
        <v>23796.13</v>
      </c>
    </row>
    <row r="61" spans="1:6" ht="15">
      <c r="A61" s="80" t="s">
        <v>175</v>
      </c>
      <c r="B61" s="47" t="s">
        <v>479</v>
      </c>
      <c r="C61" s="86" t="s">
        <v>94</v>
      </c>
      <c r="D61" s="95">
        <v>23800</v>
      </c>
      <c r="E61" s="95">
        <v>3.87</v>
      </c>
      <c r="F61" s="95">
        <f t="shared" si="0"/>
        <v>23796.13</v>
      </c>
    </row>
    <row r="62" spans="1:6" ht="15">
      <c r="A62" s="80" t="s">
        <v>457</v>
      </c>
      <c r="B62" s="47" t="s">
        <v>479</v>
      </c>
      <c r="C62" s="86" t="s">
        <v>362</v>
      </c>
      <c r="D62" s="95">
        <v>1800</v>
      </c>
      <c r="E62" s="95">
        <v>3.87</v>
      </c>
      <c r="F62" s="95">
        <f t="shared" si="0"/>
        <v>1796.13</v>
      </c>
    </row>
    <row r="63" spans="1:6" ht="15">
      <c r="A63" s="80" t="s">
        <v>210</v>
      </c>
      <c r="B63" s="47" t="s">
        <v>479</v>
      </c>
      <c r="C63" s="86" t="s">
        <v>764</v>
      </c>
      <c r="D63" s="95">
        <v>1800</v>
      </c>
      <c r="E63" s="95">
        <v>3.87</v>
      </c>
      <c r="F63" s="95">
        <f t="shared" si="0"/>
        <v>1796.13</v>
      </c>
    </row>
    <row r="64" spans="1:6" ht="15">
      <c r="A64" s="80" t="s">
        <v>126</v>
      </c>
      <c r="B64" s="47" t="s">
        <v>479</v>
      </c>
      <c r="C64" s="86" t="s">
        <v>642</v>
      </c>
      <c r="D64" s="95">
        <v>22000</v>
      </c>
      <c r="E64" s="172">
        <v>0</v>
      </c>
      <c r="F64" s="95">
        <f t="shared" si="0"/>
        <v>22000</v>
      </c>
    </row>
    <row r="65" spans="1:6" ht="15">
      <c r="A65" s="80" t="s">
        <v>382</v>
      </c>
      <c r="B65" s="47" t="s">
        <v>479</v>
      </c>
      <c r="C65" s="86" t="s">
        <v>1065</v>
      </c>
      <c r="D65" s="95">
        <v>22000</v>
      </c>
      <c r="E65" s="172">
        <v>0</v>
      </c>
      <c r="F65" s="95">
        <f t="shared" si="0"/>
        <v>22000</v>
      </c>
    </row>
    <row r="66" spans="1:6" ht="23.25">
      <c r="A66" s="80" t="s">
        <v>158</v>
      </c>
      <c r="B66" s="47" t="s">
        <v>479</v>
      </c>
      <c r="C66" s="86" t="s">
        <v>824</v>
      </c>
      <c r="D66" s="95">
        <v>2220917.3</v>
      </c>
      <c r="E66" s="95">
        <v>721184.4</v>
      </c>
      <c r="F66" s="95">
        <f t="shared" si="0"/>
        <v>1499732.9</v>
      </c>
    </row>
    <row r="67" spans="1:6" ht="23.25">
      <c r="A67" s="80" t="s">
        <v>713</v>
      </c>
      <c r="B67" s="47" t="s">
        <v>479</v>
      </c>
      <c r="C67" s="86" t="s">
        <v>206</v>
      </c>
      <c r="D67" s="95">
        <v>2220917.3</v>
      </c>
      <c r="E67" s="95">
        <v>721184.4</v>
      </c>
      <c r="F67" s="95">
        <f t="shared" si="0"/>
        <v>1499732.9</v>
      </c>
    </row>
    <row r="68" spans="1:6" ht="23.25">
      <c r="A68" s="80" t="s">
        <v>185</v>
      </c>
      <c r="B68" s="47" t="s">
        <v>479</v>
      </c>
      <c r="C68" s="86" t="s">
        <v>120</v>
      </c>
      <c r="D68" s="95">
        <v>2220917.3</v>
      </c>
      <c r="E68" s="95">
        <v>721184.4</v>
      </c>
      <c r="F68" s="95">
        <f t="shared" si="0"/>
        <v>1499732.9</v>
      </c>
    </row>
    <row r="69" spans="1:6" ht="15">
      <c r="A69" s="80" t="s">
        <v>175</v>
      </c>
      <c r="B69" s="47" t="s">
        <v>479</v>
      </c>
      <c r="C69" s="86" t="s">
        <v>215</v>
      </c>
      <c r="D69" s="95">
        <v>2127077.3</v>
      </c>
      <c r="E69" s="95">
        <v>718209.4</v>
      </c>
      <c r="F69" s="95">
        <f t="shared" si="0"/>
        <v>1408867.9</v>
      </c>
    </row>
    <row r="70" spans="1:6" ht="15">
      <c r="A70" s="80" t="s">
        <v>126</v>
      </c>
      <c r="B70" s="47" t="s">
        <v>479</v>
      </c>
      <c r="C70" s="86" t="s">
        <v>759</v>
      </c>
      <c r="D70" s="95">
        <v>2127077.3</v>
      </c>
      <c r="E70" s="95">
        <v>718209.4</v>
      </c>
      <c r="F70" s="95">
        <f t="shared" si="0"/>
        <v>1408867.9</v>
      </c>
    </row>
    <row r="71" spans="1:6" ht="15">
      <c r="A71" s="80" t="s">
        <v>687</v>
      </c>
      <c r="B71" s="47" t="s">
        <v>479</v>
      </c>
      <c r="C71" s="86" t="s">
        <v>924</v>
      </c>
      <c r="D71" s="95">
        <v>944250</v>
      </c>
      <c r="E71" s="95">
        <v>282616.28</v>
      </c>
      <c r="F71" s="95">
        <f t="shared" si="0"/>
        <v>661633.72</v>
      </c>
    </row>
    <row r="72" spans="1:6" ht="15">
      <c r="A72" s="80" t="s">
        <v>327</v>
      </c>
      <c r="B72" s="47" t="s">
        <v>479</v>
      </c>
      <c r="C72" s="86" t="s">
        <v>620</v>
      </c>
      <c r="D72" s="95">
        <v>869000</v>
      </c>
      <c r="E72" s="95">
        <v>401309.77</v>
      </c>
      <c r="F72" s="95">
        <f t="shared" si="0"/>
        <v>467690.23</v>
      </c>
    </row>
    <row r="73" spans="1:6" ht="15">
      <c r="A73" s="80" t="s">
        <v>841</v>
      </c>
      <c r="B73" s="47" t="s">
        <v>479</v>
      </c>
      <c r="C73" s="86" t="s">
        <v>993</v>
      </c>
      <c r="D73" s="95">
        <v>78464.2</v>
      </c>
      <c r="E73" s="95">
        <v>3296.05</v>
      </c>
      <c r="F73" s="95">
        <f aca="true" t="shared" si="1" ref="F73:F136">D73-E73</f>
        <v>75168.15</v>
      </c>
    </row>
    <row r="74" spans="1:6" ht="15">
      <c r="A74" s="80" t="s">
        <v>382</v>
      </c>
      <c r="B74" s="47" t="s">
        <v>479</v>
      </c>
      <c r="C74" s="86" t="s">
        <v>1162</v>
      </c>
      <c r="D74" s="95">
        <v>235363.1</v>
      </c>
      <c r="E74" s="95">
        <v>30987.3</v>
      </c>
      <c r="F74" s="95">
        <f t="shared" si="1"/>
        <v>204375.80000000002</v>
      </c>
    </row>
    <row r="75" spans="1:6" ht="15">
      <c r="A75" s="80" t="s">
        <v>782</v>
      </c>
      <c r="B75" s="47" t="s">
        <v>479</v>
      </c>
      <c r="C75" s="86" t="s">
        <v>509</v>
      </c>
      <c r="D75" s="95">
        <v>93840</v>
      </c>
      <c r="E75" s="95">
        <v>2975</v>
      </c>
      <c r="F75" s="95">
        <f t="shared" si="1"/>
        <v>90865</v>
      </c>
    </row>
    <row r="76" spans="1:6" ht="15">
      <c r="A76" s="80" t="s">
        <v>911</v>
      </c>
      <c r="B76" s="47" t="s">
        <v>479</v>
      </c>
      <c r="C76" s="86" t="s">
        <v>1060</v>
      </c>
      <c r="D76" s="95">
        <v>93840</v>
      </c>
      <c r="E76" s="95">
        <v>2975</v>
      </c>
      <c r="F76" s="95">
        <f t="shared" si="1"/>
        <v>90865</v>
      </c>
    </row>
    <row r="77" spans="1:6" ht="15">
      <c r="A77" s="80" t="s">
        <v>708</v>
      </c>
      <c r="B77" s="47" t="s">
        <v>479</v>
      </c>
      <c r="C77" s="86" t="s">
        <v>419</v>
      </c>
      <c r="D77" s="95">
        <v>14360</v>
      </c>
      <c r="E77" s="95">
        <v>4316.5</v>
      </c>
      <c r="F77" s="95">
        <f t="shared" si="1"/>
        <v>10043.5</v>
      </c>
    </row>
    <row r="78" spans="1:6" ht="15">
      <c r="A78" s="80" t="s">
        <v>102</v>
      </c>
      <c r="B78" s="47" t="s">
        <v>479</v>
      </c>
      <c r="C78" s="86" t="s">
        <v>64</v>
      </c>
      <c r="D78" s="95">
        <v>14360</v>
      </c>
      <c r="E78" s="95">
        <v>4316.5</v>
      </c>
      <c r="F78" s="95">
        <f t="shared" si="1"/>
        <v>10043.5</v>
      </c>
    </row>
    <row r="79" spans="1:6" ht="15">
      <c r="A79" s="80" t="s">
        <v>880</v>
      </c>
      <c r="B79" s="47" t="s">
        <v>479</v>
      </c>
      <c r="C79" s="86" t="s">
        <v>879</v>
      </c>
      <c r="D79" s="95">
        <v>14360</v>
      </c>
      <c r="E79" s="95">
        <v>4316.5</v>
      </c>
      <c r="F79" s="95">
        <f t="shared" si="1"/>
        <v>10043.5</v>
      </c>
    </row>
    <row r="80" spans="1:6" ht="15">
      <c r="A80" s="80" t="s">
        <v>175</v>
      </c>
      <c r="B80" s="47" t="s">
        <v>479</v>
      </c>
      <c r="C80" s="86" t="s">
        <v>966</v>
      </c>
      <c r="D80" s="95">
        <v>14360</v>
      </c>
      <c r="E80" s="95">
        <v>4316.5</v>
      </c>
      <c r="F80" s="95">
        <f t="shared" si="1"/>
        <v>10043.5</v>
      </c>
    </row>
    <row r="81" spans="1:6" ht="15">
      <c r="A81" s="80" t="s">
        <v>107</v>
      </c>
      <c r="B81" s="47" t="s">
        <v>479</v>
      </c>
      <c r="C81" s="86" t="s">
        <v>1111</v>
      </c>
      <c r="D81" s="95">
        <v>14360</v>
      </c>
      <c r="E81" s="95">
        <v>4316.5</v>
      </c>
      <c r="F81" s="95">
        <f t="shared" si="1"/>
        <v>10043.5</v>
      </c>
    </row>
    <row r="82" spans="1:6" ht="34.5">
      <c r="A82" s="80" t="s">
        <v>246</v>
      </c>
      <c r="B82" s="47" t="s">
        <v>479</v>
      </c>
      <c r="C82" s="86" t="s">
        <v>283</v>
      </c>
      <c r="D82" s="95">
        <v>8493910.58</v>
      </c>
      <c r="E82" s="95">
        <v>2886792.31</v>
      </c>
      <c r="F82" s="95">
        <f t="shared" si="1"/>
        <v>5607118.27</v>
      </c>
    </row>
    <row r="83" spans="1:6" ht="57">
      <c r="A83" s="80" t="s">
        <v>628</v>
      </c>
      <c r="B83" s="47" t="s">
        <v>479</v>
      </c>
      <c r="C83" s="86" t="s">
        <v>491</v>
      </c>
      <c r="D83" s="95">
        <v>7230015.97</v>
      </c>
      <c r="E83" s="95">
        <v>2669969.91</v>
      </c>
      <c r="F83" s="95">
        <f t="shared" si="1"/>
        <v>4560046.06</v>
      </c>
    </row>
    <row r="84" spans="1:6" ht="23.25">
      <c r="A84" s="80" t="s">
        <v>387</v>
      </c>
      <c r="B84" s="47" t="s">
        <v>479</v>
      </c>
      <c r="C84" s="86" t="s">
        <v>796</v>
      </c>
      <c r="D84" s="95">
        <v>7230015.97</v>
      </c>
      <c r="E84" s="95">
        <v>2669969.91</v>
      </c>
      <c r="F84" s="95">
        <f t="shared" si="1"/>
        <v>4560046.06</v>
      </c>
    </row>
    <row r="85" spans="1:6" ht="34.5">
      <c r="A85" s="80" t="s">
        <v>1</v>
      </c>
      <c r="B85" s="47" t="s">
        <v>479</v>
      </c>
      <c r="C85" s="86" t="s">
        <v>1183</v>
      </c>
      <c r="D85" s="95">
        <v>7227123.97</v>
      </c>
      <c r="E85" s="95">
        <v>2669789.91</v>
      </c>
      <c r="F85" s="95">
        <f t="shared" si="1"/>
        <v>4557334.06</v>
      </c>
    </row>
    <row r="86" spans="1:6" ht="15">
      <c r="A86" s="80" t="s">
        <v>175</v>
      </c>
      <c r="B86" s="47" t="s">
        <v>479</v>
      </c>
      <c r="C86" s="86" t="s">
        <v>72</v>
      </c>
      <c r="D86" s="95">
        <v>7227123.97</v>
      </c>
      <c r="E86" s="95">
        <v>2669789.91</v>
      </c>
      <c r="F86" s="95">
        <f t="shared" si="1"/>
        <v>4557334.06</v>
      </c>
    </row>
    <row r="87" spans="1:6" ht="15">
      <c r="A87" s="80" t="s">
        <v>457</v>
      </c>
      <c r="B87" s="47" t="s">
        <v>479</v>
      </c>
      <c r="C87" s="86" t="s">
        <v>329</v>
      </c>
      <c r="D87" s="95">
        <v>7227123.97</v>
      </c>
      <c r="E87" s="95">
        <v>2669789.91</v>
      </c>
      <c r="F87" s="95">
        <f t="shared" si="1"/>
        <v>4557334.06</v>
      </c>
    </row>
    <row r="88" spans="1:6" ht="15">
      <c r="A88" s="80" t="s">
        <v>692</v>
      </c>
      <c r="B88" s="47" t="s">
        <v>479</v>
      </c>
      <c r="C88" s="86" t="s">
        <v>538</v>
      </c>
      <c r="D88" s="95">
        <v>5582657.42</v>
      </c>
      <c r="E88" s="95">
        <v>2022693.76</v>
      </c>
      <c r="F88" s="95">
        <f t="shared" si="1"/>
        <v>3559963.66</v>
      </c>
    </row>
    <row r="89" spans="1:6" ht="15">
      <c r="A89" s="80" t="s">
        <v>539</v>
      </c>
      <c r="B89" s="47" t="s">
        <v>479</v>
      </c>
      <c r="C89" s="86" t="s">
        <v>200</v>
      </c>
      <c r="D89" s="95">
        <v>1644466.55</v>
      </c>
      <c r="E89" s="95">
        <v>647096.15</v>
      </c>
      <c r="F89" s="95">
        <f t="shared" si="1"/>
        <v>997370.4</v>
      </c>
    </row>
    <row r="90" spans="1:6" ht="34.5">
      <c r="A90" s="80" t="s">
        <v>610</v>
      </c>
      <c r="B90" s="47" t="s">
        <v>479</v>
      </c>
      <c r="C90" s="86" t="s">
        <v>403</v>
      </c>
      <c r="D90" s="95">
        <v>2892</v>
      </c>
      <c r="E90" s="95">
        <v>180</v>
      </c>
      <c r="F90" s="95">
        <f t="shared" si="1"/>
        <v>2712</v>
      </c>
    </row>
    <row r="91" spans="1:6" ht="15">
      <c r="A91" s="80" t="s">
        <v>175</v>
      </c>
      <c r="B91" s="47" t="s">
        <v>479</v>
      </c>
      <c r="C91" s="86" t="s">
        <v>482</v>
      </c>
      <c r="D91" s="95">
        <v>2892</v>
      </c>
      <c r="E91" s="95">
        <v>180</v>
      </c>
      <c r="F91" s="95">
        <f t="shared" si="1"/>
        <v>2712</v>
      </c>
    </row>
    <row r="92" spans="1:6" ht="15">
      <c r="A92" s="80" t="s">
        <v>457</v>
      </c>
      <c r="B92" s="47" t="s">
        <v>479</v>
      </c>
      <c r="C92" s="86" t="s">
        <v>762</v>
      </c>
      <c r="D92" s="95">
        <v>1692</v>
      </c>
      <c r="E92" s="95">
        <v>180</v>
      </c>
      <c r="F92" s="95">
        <f t="shared" si="1"/>
        <v>1512</v>
      </c>
    </row>
    <row r="93" spans="1:6" ht="15">
      <c r="A93" s="80" t="s">
        <v>210</v>
      </c>
      <c r="B93" s="47" t="s">
        <v>479</v>
      </c>
      <c r="C93" s="86" t="s">
        <v>1118</v>
      </c>
      <c r="D93" s="95">
        <v>1692</v>
      </c>
      <c r="E93" s="95">
        <v>180</v>
      </c>
      <c r="F93" s="95">
        <f t="shared" si="1"/>
        <v>1512</v>
      </c>
    </row>
    <row r="94" spans="1:6" ht="15">
      <c r="A94" s="80" t="s">
        <v>126</v>
      </c>
      <c r="B94" s="47" t="s">
        <v>479</v>
      </c>
      <c r="C94" s="86" t="s">
        <v>510</v>
      </c>
      <c r="D94" s="95">
        <v>1200</v>
      </c>
      <c r="E94" s="172">
        <v>0</v>
      </c>
      <c r="F94" s="95">
        <f t="shared" si="1"/>
        <v>1200</v>
      </c>
    </row>
    <row r="95" spans="1:6" ht="15">
      <c r="A95" s="80" t="s">
        <v>973</v>
      </c>
      <c r="B95" s="47" t="s">
        <v>479</v>
      </c>
      <c r="C95" s="86" t="s">
        <v>177</v>
      </c>
      <c r="D95" s="95">
        <v>1200</v>
      </c>
      <c r="E95" s="172">
        <v>0</v>
      </c>
      <c r="F95" s="95">
        <f t="shared" si="1"/>
        <v>1200</v>
      </c>
    </row>
    <row r="96" spans="1:6" ht="23.25">
      <c r="A96" s="80" t="s">
        <v>158</v>
      </c>
      <c r="B96" s="47" t="s">
        <v>479</v>
      </c>
      <c r="C96" s="86" t="s">
        <v>1178</v>
      </c>
      <c r="D96" s="95">
        <v>1263694.61</v>
      </c>
      <c r="E96" s="95">
        <v>216822.4</v>
      </c>
      <c r="F96" s="95">
        <f t="shared" si="1"/>
        <v>1046872.2100000001</v>
      </c>
    </row>
    <row r="97" spans="1:6" ht="23.25">
      <c r="A97" s="80" t="s">
        <v>713</v>
      </c>
      <c r="B97" s="47" t="s">
        <v>479</v>
      </c>
      <c r="C97" s="86" t="s">
        <v>82</v>
      </c>
      <c r="D97" s="95">
        <v>1263694.61</v>
      </c>
      <c r="E97" s="95">
        <v>216822.4</v>
      </c>
      <c r="F97" s="95">
        <f t="shared" si="1"/>
        <v>1046872.2100000001</v>
      </c>
    </row>
    <row r="98" spans="1:6" ht="23.25">
      <c r="A98" s="80" t="s">
        <v>185</v>
      </c>
      <c r="B98" s="47" t="s">
        <v>479</v>
      </c>
      <c r="C98" s="86" t="s">
        <v>521</v>
      </c>
      <c r="D98" s="95">
        <v>1263694.61</v>
      </c>
      <c r="E98" s="95">
        <v>216822.4</v>
      </c>
      <c r="F98" s="95">
        <f t="shared" si="1"/>
        <v>1046872.2100000001</v>
      </c>
    </row>
    <row r="99" spans="1:6" ht="15">
      <c r="A99" s="80" t="s">
        <v>175</v>
      </c>
      <c r="B99" s="47" t="s">
        <v>479</v>
      </c>
      <c r="C99" s="86" t="s">
        <v>609</v>
      </c>
      <c r="D99" s="95">
        <v>1215648</v>
      </c>
      <c r="E99" s="95">
        <v>206622.4</v>
      </c>
      <c r="F99" s="95">
        <f t="shared" si="1"/>
        <v>1009025.6</v>
      </c>
    </row>
    <row r="100" spans="1:6" ht="15">
      <c r="A100" s="80" t="s">
        <v>126</v>
      </c>
      <c r="B100" s="47" t="s">
        <v>479</v>
      </c>
      <c r="C100" s="86" t="s">
        <v>1114</v>
      </c>
      <c r="D100" s="95">
        <v>1215648</v>
      </c>
      <c r="E100" s="95">
        <v>206622.4</v>
      </c>
      <c r="F100" s="95">
        <f t="shared" si="1"/>
        <v>1009025.6</v>
      </c>
    </row>
    <row r="101" spans="1:6" ht="15">
      <c r="A101" s="80" t="s">
        <v>687</v>
      </c>
      <c r="B101" s="47" t="s">
        <v>479</v>
      </c>
      <c r="C101" s="86" t="s">
        <v>96</v>
      </c>
      <c r="D101" s="95">
        <v>135218</v>
      </c>
      <c r="E101" s="95">
        <v>29752.4</v>
      </c>
      <c r="F101" s="95">
        <f t="shared" si="1"/>
        <v>105465.6</v>
      </c>
    </row>
    <row r="102" spans="1:6" ht="15">
      <c r="A102" s="80" t="s">
        <v>841</v>
      </c>
      <c r="B102" s="47" t="s">
        <v>479</v>
      </c>
      <c r="C102" s="86" t="s">
        <v>147</v>
      </c>
      <c r="D102" s="95">
        <v>15000</v>
      </c>
      <c r="E102" s="95">
        <v>3550</v>
      </c>
      <c r="F102" s="95">
        <f t="shared" si="1"/>
        <v>11450</v>
      </c>
    </row>
    <row r="103" spans="1:6" ht="15">
      <c r="A103" s="80" t="s">
        <v>382</v>
      </c>
      <c r="B103" s="47" t="s">
        <v>479</v>
      </c>
      <c r="C103" s="86" t="s">
        <v>345</v>
      </c>
      <c r="D103" s="95">
        <v>1065430</v>
      </c>
      <c r="E103" s="95">
        <v>173320</v>
      </c>
      <c r="F103" s="95">
        <f t="shared" si="1"/>
        <v>892110</v>
      </c>
    </row>
    <row r="104" spans="1:6" ht="15">
      <c r="A104" s="80" t="s">
        <v>782</v>
      </c>
      <c r="B104" s="47" t="s">
        <v>479</v>
      </c>
      <c r="C104" s="86" t="s">
        <v>884</v>
      </c>
      <c r="D104" s="95">
        <v>48046.61</v>
      </c>
      <c r="E104" s="95">
        <v>10200</v>
      </c>
      <c r="F104" s="95">
        <f t="shared" si="1"/>
        <v>37846.61</v>
      </c>
    </row>
    <row r="105" spans="1:6" ht="15">
      <c r="A105" s="80" t="s">
        <v>1023</v>
      </c>
      <c r="B105" s="47" t="s">
        <v>479</v>
      </c>
      <c r="C105" s="86" t="s">
        <v>665</v>
      </c>
      <c r="D105" s="95">
        <v>9000</v>
      </c>
      <c r="E105" s="95">
        <v>8700</v>
      </c>
      <c r="F105" s="95">
        <f t="shared" si="1"/>
        <v>300</v>
      </c>
    </row>
    <row r="106" spans="1:6" ht="15">
      <c r="A106" s="80" t="s">
        <v>911</v>
      </c>
      <c r="B106" s="47" t="s">
        <v>479</v>
      </c>
      <c r="C106" s="86" t="s">
        <v>228</v>
      </c>
      <c r="D106" s="95">
        <v>39046.61</v>
      </c>
      <c r="E106" s="95">
        <v>1500</v>
      </c>
      <c r="F106" s="95">
        <f t="shared" si="1"/>
        <v>37546.61</v>
      </c>
    </row>
    <row r="107" spans="1:6" ht="15">
      <c r="A107" s="80" t="s">
        <v>708</v>
      </c>
      <c r="B107" s="47" t="s">
        <v>479</v>
      </c>
      <c r="C107" s="86" t="s">
        <v>809</v>
      </c>
      <c r="D107" s="95">
        <v>200</v>
      </c>
      <c r="E107" s="172">
        <v>0</v>
      </c>
      <c r="F107" s="95">
        <f t="shared" si="1"/>
        <v>200</v>
      </c>
    </row>
    <row r="108" spans="1:6" ht="15">
      <c r="A108" s="80" t="s">
        <v>102</v>
      </c>
      <c r="B108" s="47" t="s">
        <v>479</v>
      </c>
      <c r="C108" s="86" t="s">
        <v>446</v>
      </c>
      <c r="D108" s="95">
        <v>200</v>
      </c>
      <c r="E108" s="172">
        <v>0</v>
      </c>
      <c r="F108" s="95">
        <f t="shared" si="1"/>
        <v>200</v>
      </c>
    </row>
    <row r="109" spans="1:6" ht="15">
      <c r="A109" s="80" t="s">
        <v>12</v>
      </c>
      <c r="B109" s="47" t="s">
        <v>479</v>
      </c>
      <c r="C109" s="86" t="s">
        <v>463</v>
      </c>
      <c r="D109" s="95">
        <v>200</v>
      </c>
      <c r="E109" s="172">
        <v>0</v>
      </c>
      <c r="F109" s="95">
        <f t="shared" si="1"/>
        <v>200</v>
      </c>
    </row>
    <row r="110" spans="1:6" ht="15">
      <c r="A110" s="80" t="s">
        <v>175</v>
      </c>
      <c r="B110" s="47" t="s">
        <v>479</v>
      </c>
      <c r="C110" s="86" t="s">
        <v>553</v>
      </c>
      <c r="D110" s="95">
        <v>200</v>
      </c>
      <c r="E110" s="172">
        <v>0</v>
      </c>
      <c r="F110" s="95">
        <f t="shared" si="1"/>
        <v>200</v>
      </c>
    </row>
    <row r="111" spans="1:6" ht="15">
      <c r="A111" s="80" t="s">
        <v>107</v>
      </c>
      <c r="B111" s="47" t="s">
        <v>479</v>
      </c>
      <c r="C111" s="86" t="s">
        <v>201</v>
      </c>
      <c r="D111" s="95">
        <v>200</v>
      </c>
      <c r="E111" s="172">
        <v>0</v>
      </c>
      <c r="F111" s="95">
        <f t="shared" si="1"/>
        <v>200</v>
      </c>
    </row>
    <row r="112" spans="1:6" ht="15">
      <c r="A112" s="80" t="s">
        <v>752</v>
      </c>
      <c r="B112" s="47" t="s">
        <v>479</v>
      </c>
      <c r="C112" s="86" t="s">
        <v>321</v>
      </c>
      <c r="D112" s="95">
        <v>300000</v>
      </c>
      <c r="E112" s="172">
        <v>0</v>
      </c>
      <c r="F112" s="95">
        <f t="shared" si="1"/>
        <v>300000</v>
      </c>
    </row>
    <row r="113" spans="1:6" ht="15">
      <c r="A113" s="80" t="s">
        <v>708</v>
      </c>
      <c r="B113" s="47" t="s">
        <v>479</v>
      </c>
      <c r="C113" s="86" t="s">
        <v>845</v>
      </c>
      <c r="D113" s="95">
        <v>300000</v>
      </c>
      <c r="E113" s="172">
        <v>0</v>
      </c>
      <c r="F113" s="95">
        <f t="shared" si="1"/>
        <v>300000</v>
      </c>
    </row>
    <row r="114" spans="1:6" ht="15">
      <c r="A114" s="80" t="s">
        <v>998</v>
      </c>
      <c r="B114" s="47" t="s">
        <v>479</v>
      </c>
      <c r="C114" s="86" t="s">
        <v>281</v>
      </c>
      <c r="D114" s="95">
        <v>300000</v>
      </c>
      <c r="E114" s="172">
        <v>0</v>
      </c>
      <c r="F114" s="95">
        <f t="shared" si="1"/>
        <v>300000</v>
      </c>
    </row>
    <row r="115" spans="1:6" ht="15">
      <c r="A115" s="80" t="s">
        <v>175</v>
      </c>
      <c r="B115" s="47" t="s">
        <v>479</v>
      </c>
      <c r="C115" s="86" t="s">
        <v>366</v>
      </c>
      <c r="D115" s="95">
        <v>300000</v>
      </c>
      <c r="E115" s="172">
        <v>0</v>
      </c>
      <c r="F115" s="95">
        <f t="shared" si="1"/>
        <v>300000</v>
      </c>
    </row>
    <row r="116" spans="1:6" ht="15">
      <c r="A116" s="80" t="s">
        <v>107</v>
      </c>
      <c r="B116" s="47" t="s">
        <v>479</v>
      </c>
      <c r="C116" s="86" t="s">
        <v>530</v>
      </c>
      <c r="D116" s="95">
        <v>300000</v>
      </c>
      <c r="E116" s="172">
        <v>0</v>
      </c>
      <c r="F116" s="95">
        <f t="shared" si="1"/>
        <v>300000</v>
      </c>
    </row>
    <row r="117" spans="1:6" ht="15">
      <c r="A117" s="80" t="s">
        <v>935</v>
      </c>
      <c r="B117" s="47" t="s">
        <v>479</v>
      </c>
      <c r="C117" s="86" t="s">
        <v>728</v>
      </c>
      <c r="D117" s="95">
        <v>28847755.35</v>
      </c>
      <c r="E117" s="95">
        <v>11814300.1</v>
      </c>
      <c r="F117" s="95">
        <f t="shared" si="1"/>
        <v>17033455.25</v>
      </c>
    </row>
    <row r="118" spans="1:6" ht="57">
      <c r="A118" s="80" t="s">
        <v>628</v>
      </c>
      <c r="B118" s="47" t="s">
        <v>479</v>
      </c>
      <c r="C118" s="86" t="s">
        <v>909</v>
      </c>
      <c r="D118" s="95">
        <v>15639932</v>
      </c>
      <c r="E118" s="95">
        <v>7018104.55</v>
      </c>
      <c r="F118" s="95">
        <f t="shared" si="1"/>
        <v>8621827.45</v>
      </c>
    </row>
    <row r="119" spans="1:6" ht="15">
      <c r="A119" s="80" t="s">
        <v>447</v>
      </c>
      <c r="B119" s="47" t="s">
        <v>479</v>
      </c>
      <c r="C119" s="86" t="s">
        <v>455</v>
      </c>
      <c r="D119" s="95">
        <v>10837060</v>
      </c>
      <c r="E119" s="95">
        <v>5252772.46</v>
      </c>
      <c r="F119" s="95">
        <f t="shared" si="1"/>
        <v>5584287.54</v>
      </c>
    </row>
    <row r="120" spans="1:6" ht="23.25">
      <c r="A120" s="80" t="s">
        <v>388</v>
      </c>
      <c r="B120" s="47" t="s">
        <v>479</v>
      </c>
      <c r="C120" s="86" t="s">
        <v>861</v>
      </c>
      <c r="D120" s="95">
        <v>10834000</v>
      </c>
      <c r="E120" s="95">
        <v>5252412.46</v>
      </c>
      <c r="F120" s="95">
        <f t="shared" si="1"/>
        <v>5581587.54</v>
      </c>
    </row>
    <row r="121" spans="1:6" ht="15">
      <c r="A121" s="80" t="s">
        <v>175</v>
      </c>
      <c r="B121" s="47" t="s">
        <v>479</v>
      </c>
      <c r="C121" s="86" t="s">
        <v>947</v>
      </c>
      <c r="D121" s="95">
        <v>10834000</v>
      </c>
      <c r="E121" s="95">
        <v>5252412.46</v>
      </c>
      <c r="F121" s="95">
        <f t="shared" si="1"/>
        <v>5581587.54</v>
      </c>
    </row>
    <row r="122" spans="1:6" ht="15">
      <c r="A122" s="80" t="s">
        <v>457</v>
      </c>
      <c r="B122" s="47" t="s">
        <v>479</v>
      </c>
      <c r="C122" s="86" t="s">
        <v>7</v>
      </c>
      <c r="D122" s="95">
        <v>10834000</v>
      </c>
      <c r="E122" s="95">
        <v>5252412.46</v>
      </c>
      <c r="F122" s="95">
        <f t="shared" si="1"/>
        <v>5581587.54</v>
      </c>
    </row>
    <row r="123" spans="1:6" ht="15">
      <c r="A123" s="80" t="s">
        <v>692</v>
      </c>
      <c r="B123" s="47" t="s">
        <v>479</v>
      </c>
      <c r="C123" s="86" t="s">
        <v>192</v>
      </c>
      <c r="D123" s="95">
        <v>8309000</v>
      </c>
      <c r="E123" s="95">
        <v>3994110.51</v>
      </c>
      <c r="F123" s="95">
        <f t="shared" si="1"/>
        <v>4314889.49</v>
      </c>
    </row>
    <row r="124" spans="1:6" ht="15">
      <c r="A124" s="80" t="s">
        <v>539</v>
      </c>
      <c r="B124" s="47" t="s">
        <v>479</v>
      </c>
      <c r="C124" s="86" t="s">
        <v>579</v>
      </c>
      <c r="D124" s="95">
        <v>2525000</v>
      </c>
      <c r="E124" s="95">
        <v>1258301.95</v>
      </c>
      <c r="F124" s="95">
        <f t="shared" si="1"/>
        <v>1266698.05</v>
      </c>
    </row>
    <row r="125" spans="1:6" ht="23.25">
      <c r="A125" s="80" t="s">
        <v>1119</v>
      </c>
      <c r="B125" s="47" t="s">
        <v>479</v>
      </c>
      <c r="C125" s="86" t="s">
        <v>63</v>
      </c>
      <c r="D125" s="95">
        <v>3060</v>
      </c>
      <c r="E125" s="95">
        <v>360</v>
      </c>
      <c r="F125" s="95">
        <f t="shared" si="1"/>
        <v>2700</v>
      </c>
    </row>
    <row r="126" spans="1:6" ht="15">
      <c r="A126" s="80" t="s">
        <v>175</v>
      </c>
      <c r="B126" s="47" t="s">
        <v>479</v>
      </c>
      <c r="C126" s="86" t="s">
        <v>137</v>
      </c>
      <c r="D126" s="95">
        <v>3060</v>
      </c>
      <c r="E126" s="95">
        <v>360</v>
      </c>
      <c r="F126" s="95">
        <f t="shared" si="1"/>
        <v>2700</v>
      </c>
    </row>
    <row r="127" spans="1:6" ht="15">
      <c r="A127" s="80" t="s">
        <v>457</v>
      </c>
      <c r="B127" s="47" t="s">
        <v>479</v>
      </c>
      <c r="C127" s="86" t="s">
        <v>413</v>
      </c>
      <c r="D127" s="95">
        <v>3060</v>
      </c>
      <c r="E127" s="95">
        <v>360</v>
      </c>
      <c r="F127" s="95">
        <f t="shared" si="1"/>
        <v>2700</v>
      </c>
    </row>
    <row r="128" spans="1:6" ht="15">
      <c r="A128" s="80" t="s">
        <v>210</v>
      </c>
      <c r="B128" s="47" t="s">
        <v>479</v>
      </c>
      <c r="C128" s="86" t="s">
        <v>798</v>
      </c>
      <c r="D128" s="95">
        <v>3060</v>
      </c>
      <c r="E128" s="95">
        <v>360</v>
      </c>
      <c r="F128" s="95">
        <f t="shared" si="1"/>
        <v>2700</v>
      </c>
    </row>
    <row r="129" spans="1:6" ht="23.25">
      <c r="A129" s="80" t="s">
        <v>387</v>
      </c>
      <c r="B129" s="47" t="s">
        <v>479</v>
      </c>
      <c r="C129" s="86" t="s">
        <v>8</v>
      </c>
      <c r="D129" s="95">
        <v>4802872</v>
      </c>
      <c r="E129" s="95">
        <v>1765332.09</v>
      </c>
      <c r="F129" s="95">
        <f t="shared" si="1"/>
        <v>3037539.91</v>
      </c>
    </row>
    <row r="130" spans="1:6" ht="34.5">
      <c r="A130" s="80" t="s">
        <v>1</v>
      </c>
      <c r="B130" s="47" t="s">
        <v>479</v>
      </c>
      <c r="C130" s="86" t="s">
        <v>411</v>
      </c>
      <c r="D130" s="95">
        <v>4793000</v>
      </c>
      <c r="E130" s="95">
        <v>1765332.09</v>
      </c>
      <c r="F130" s="95">
        <f t="shared" si="1"/>
        <v>3027667.91</v>
      </c>
    </row>
    <row r="131" spans="1:6" ht="15">
      <c r="A131" s="80" t="s">
        <v>175</v>
      </c>
      <c r="B131" s="47" t="s">
        <v>479</v>
      </c>
      <c r="C131" s="86" t="s">
        <v>495</v>
      </c>
      <c r="D131" s="95">
        <v>4793000</v>
      </c>
      <c r="E131" s="95">
        <v>1765332.09</v>
      </c>
      <c r="F131" s="95">
        <f t="shared" si="1"/>
        <v>3027667.91</v>
      </c>
    </row>
    <row r="132" spans="1:6" ht="15">
      <c r="A132" s="80" t="s">
        <v>457</v>
      </c>
      <c r="B132" s="47" t="s">
        <v>479</v>
      </c>
      <c r="C132" s="86" t="s">
        <v>256</v>
      </c>
      <c r="D132" s="95">
        <v>4793000</v>
      </c>
      <c r="E132" s="95">
        <v>1765332.09</v>
      </c>
      <c r="F132" s="95">
        <f t="shared" si="1"/>
        <v>3027667.91</v>
      </c>
    </row>
    <row r="133" spans="1:6" ht="15">
      <c r="A133" s="80" t="s">
        <v>692</v>
      </c>
      <c r="B133" s="47" t="s">
        <v>479</v>
      </c>
      <c r="C133" s="86" t="s">
        <v>946</v>
      </c>
      <c r="D133" s="95">
        <v>3692159</v>
      </c>
      <c r="E133" s="95">
        <v>1364629.72</v>
      </c>
      <c r="F133" s="95">
        <f t="shared" si="1"/>
        <v>2327529.2800000003</v>
      </c>
    </row>
    <row r="134" spans="1:6" ht="15">
      <c r="A134" s="80" t="s">
        <v>539</v>
      </c>
      <c r="B134" s="47" t="s">
        <v>479</v>
      </c>
      <c r="C134" s="86" t="s">
        <v>106</v>
      </c>
      <c r="D134" s="95">
        <v>1100841</v>
      </c>
      <c r="E134" s="95">
        <v>400702.37</v>
      </c>
      <c r="F134" s="95">
        <f t="shared" si="1"/>
        <v>700138.63</v>
      </c>
    </row>
    <row r="135" spans="1:6" ht="34.5">
      <c r="A135" s="80" t="s">
        <v>610</v>
      </c>
      <c r="B135" s="47" t="s">
        <v>479</v>
      </c>
      <c r="C135" s="86" t="s">
        <v>829</v>
      </c>
      <c r="D135" s="95">
        <v>9872</v>
      </c>
      <c r="E135" s="172">
        <v>0</v>
      </c>
      <c r="F135" s="95">
        <f t="shared" si="1"/>
        <v>9872</v>
      </c>
    </row>
    <row r="136" spans="1:6" ht="15">
      <c r="A136" s="80" t="s">
        <v>175</v>
      </c>
      <c r="B136" s="47" t="s">
        <v>479</v>
      </c>
      <c r="C136" s="86" t="s">
        <v>895</v>
      </c>
      <c r="D136" s="95">
        <v>9872</v>
      </c>
      <c r="E136" s="172">
        <v>0</v>
      </c>
      <c r="F136" s="95">
        <f t="shared" si="1"/>
        <v>9872</v>
      </c>
    </row>
    <row r="137" spans="1:6" ht="15">
      <c r="A137" s="80" t="s">
        <v>457</v>
      </c>
      <c r="B137" s="47" t="s">
        <v>479</v>
      </c>
      <c r="C137" s="86" t="s">
        <v>680</v>
      </c>
      <c r="D137" s="95">
        <v>1400</v>
      </c>
      <c r="E137" s="172">
        <v>0</v>
      </c>
      <c r="F137" s="95">
        <f aca="true" t="shared" si="2" ref="F137:F200">D137-E137</f>
        <v>1400</v>
      </c>
    </row>
    <row r="138" spans="1:6" ht="15">
      <c r="A138" s="80" t="s">
        <v>210</v>
      </c>
      <c r="B138" s="47" t="s">
        <v>479</v>
      </c>
      <c r="C138" s="86" t="s">
        <v>330</v>
      </c>
      <c r="D138" s="95">
        <v>1400</v>
      </c>
      <c r="E138" s="172">
        <v>0</v>
      </c>
      <c r="F138" s="95">
        <f t="shared" si="2"/>
        <v>1400</v>
      </c>
    </row>
    <row r="139" spans="1:6" ht="15">
      <c r="A139" s="80" t="s">
        <v>126</v>
      </c>
      <c r="B139" s="47" t="s">
        <v>479</v>
      </c>
      <c r="C139" s="86" t="s">
        <v>919</v>
      </c>
      <c r="D139" s="95">
        <v>8472</v>
      </c>
      <c r="E139" s="172">
        <v>0</v>
      </c>
      <c r="F139" s="95">
        <f t="shared" si="2"/>
        <v>8472</v>
      </c>
    </row>
    <row r="140" spans="1:6" ht="15">
      <c r="A140" s="80" t="s">
        <v>973</v>
      </c>
      <c r="B140" s="47" t="s">
        <v>479</v>
      </c>
      <c r="C140" s="86" t="s">
        <v>613</v>
      </c>
      <c r="D140" s="95">
        <v>2622</v>
      </c>
      <c r="E140" s="172">
        <v>0</v>
      </c>
      <c r="F140" s="95">
        <f t="shared" si="2"/>
        <v>2622</v>
      </c>
    </row>
    <row r="141" spans="1:6" ht="15">
      <c r="A141" s="80" t="s">
        <v>382</v>
      </c>
      <c r="B141" s="47" t="s">
        <v>479</v>
      </c>
      <c r="C141" s="86" t="s">
        <v>670</v>
      </c>
      <c r="D141" s="95">
        <v>5850</v>
      </c>
      <c r="E141" s="172">
        <v>0</v>
      </c>
      <c r="F141" s="95">
        <f t="shared" si="2"/>
        <v>5850</v>
      </c>
    </row>
    <row r="142" spans="1:6" ht="23.25">
      <c r="A142" s="80" t="s">
        <v>158</v>
      </c>
      <c r="B142" s="47" t="s">
        <v>479</v>
      </c>
      <c r="C142" s="86" t="s">
        <v>408</v>
      </c>
      <c r="D142" s="95">
        <v>2276159.35</v>
      </c>
      <c r="E142" s="95">
        <v>505488.01</v>
      </c>
      <c r="F142" s="95">
        <f t="shared" si="2"/>
        <v>1770671.34</v>
      </c>
    </row>
    <row r="143" spans="1:6" ht="23.25">
      <c r="A143" s="80" t="s">
        <v>713</v>
      </c>
      <c r="B143" s="47" t="s">
        <v>479</v>
      </c>
      <c r="C143" s="86" t="s">
        <v>508</v>
      </c>
      <c r="D143" s="95">
        <v>2276159.35</v>
      </c>
      <c r="E143" s="95">
        <v>505488.01</v>
      </c>
      <c r="F143" s="95">
        <f t="shared" si="2"/>
        <v>1770671.34</v>
      </c>
    </row>
    <row r="144" spans="1:6" ht="23.25">
      <c r="A144" s="80" t="s">
        <v>185</v>
      </c>
      <c r="B144" s="47" t="s">
        <v>479</v>
      </c>
      <c r="C144" s="86" t="s">
        <v>925</v>
      </c>
      <c r="D144" s="95">
        <v>2276159.35</v>
      </c>
      <c r="E144" s="95">
        <v>505488.01</v>
      </c>
      <c r="F144" s="95">
        <f t="shared" si="2"/>
        <v>1770671.34</v>
      </c>
    </row>
    <row r="145" spans="1:6" ht="15">
      <c r="A145" s="80" t="s">
        <v>175</v>
      </c>
      <c r="B145" s="47" t="s">
        <v>479</v>
      </c>
      <c r="C145" s="86" t="s">
        <v>1017</v>
      </c>
      <c r="D145" s="95">
        <v>1984104.2</v>
      </c>
      <c r="E145" s="95">
        <v>490183.01</v>
      </c>
      <c r="F145" s="95">
        <f t="shared" si="2"/>
        <v>1493921.19</v>
      </c>
    </row>
    <row r="146" spans="1:6" ht="15">
      <c r="A146" s="80" t="s">
        <v>126</v>
      </c>
      <c r="B146" s="47" t="s">
        <v>479</v>
      </c>
      <c r="C146" s="86" t="s">
        <v>1043</v>
      </c>
      <c r="D146" s="95">
        <v>1960248</v>
      </c>
      <c r="E146" s="95">
        <v>490183.01</v>
      </c>
      <c r="F146" s="95">
        <f t="shared" si="2"/>
        <v>1470064.99</v>
      </c>
    </row>
    <row r="147" spans="1:6" ht="15">
      <c r="A147" s="80" t="s">
        <v>687</v>
      </c>
      <c r="B147" s="47" t="s">
        <v>479</v>
      </c>
      <c r="C147" s="86" t="s">
        <v>532</v>
      </c>
      <c r="D147" s="95">
        <v>40200</v>
      </c>
      <c r="E147" s="95">
        <v>4650</v>
      </c>
      <c r="F147" s="95">
        <f t="shared" si="2"/>
        <v>35550</v>
      </c>
    </row>
    <row r="148" spans="1:6" ht="15">
      <c r="A148" s="80" t="s">
        <v>327</v>
      </c>
      <c r="B148" s="47" t="s">
        <v>479</v>
      </c>
      <c r="C148" s="86" t="s">
        <v>899</v>
      </c>
      <c r="D148" s="95">
        <v>220000</v>
      </c>
      <c r="E148" s="95">
        <v>103531.11</v>
      </c>
      <c r="F148" s="95">
        <f t="shared" si="2"/>
        <v>116468.89</v>
      </c>
    </row>
    <row r="149" spans="1:6" ht="15">
      <c r="A149" s="80" t="s">
        <v>841</v>
      </c>
      <c r="B149" s="47" t="s">
        <v>479</v>
      </c>
      <c r="C149" s="86" t="s">
        <v>584</v>
      </c>
      <c r="D149" s="95">
        <v>183495.8</v>
      </c>
      <c r="E149" s="95">
        <v>23252.17</v>
      </c>
      <c r="F149" s="95">
        <f t="shared" si="2"/>
        <v>160243.63</v>
      </c>
    </row>
    <row r="150" spans="1:6" ht="15">
      <c r="A150" s="80" t="s">
        <v>382</v>
      </c>
      <c r="B150" s="47" t="s">
        <v>479</v>
      </c>
      <c r="C150" s="86" t="s">
        <v>779</v>
      </c>
      <c r="D150" s="95">
        <v>1516552.2</v>
      </c>
      <c r="E150" s="95">
        <v>358749.73</v>
      </c>
      <c r="F150" s="95">
        <f t="shared" si="2"/>
        <v>1157802.47</v>
      </c>
    </row>
    <row r="151" spans="1:6" ht="15">
      <c r="A151" s="80" t="s">
        <v>107</v>
      </c>
      <c r="B151" s="47" t="s">
        <v>479</v>
      </c>
      <c r="C151" s="86" t="s">
        <v>1156</v>
      </c>
      <c r="D151" s="95">
        <v>23856.2</v>
      </c>
      <c r="E151" s="172">
        <v>0</v>
      </c>
      <c r="F151" s="95">
        <f t="shared" si="2"/>
        <v>23856.2</v>
      </c>
    </row>
    <row r="152" spans="1:6" ht="15">
      <c r="A152" s="80" t="s">
        <v>782</v>
      </c>
      <c r="B152" s="47" t="s">
        <v>479</v>
      </c>
      <c r="C152" s="86" t="s">
        <v>816</v>
      </c>
      <c r="D152" s="95">
        <v>292055.15</v>
      </c>
      <c r="E152" s="95">
        <v>15305</v>
      </c>
      <c r="F152" s="95">
        <f t="shared" si="2"/>
        <v>276750.15</v>
      </c>
    </row>
    <row r="153" spans="1:6" ht="15">
      <c r="A153" s="80" t="s">
        <v>1023</v>
      </c>
      <c r="B153" s="47" t="s">
        <v>479</v>
      </c>
      <c r="C153" s="86" t="s">
        <v>1071</v>
      </c>
      <c r="D153" s="95">
        <v>102789</v>
      </c>
      <c r="E153" s="172">
        <v>0</v>
      </c>
      <c r="F153" s="95">
        <f t="shared" si="2"/>
        <v>102789</v>
      </c>
    </row>
    <row r="154" spans="1:6" ht="15">
      <c r="A154" s="80" t="s">
        <v>911</v>
      </c>
      <c r="B154" s="47" t="s">
        <v>479</v>
      </c>
      <c r="C154" s="86" t="s">
        <v>140</v>
      </c>
      <c r="D154" s="95">
        <v>189266.15</v>
      </c>
      <c r="E154" s="95">
        <v>15305</v>
      </c>
      <c r="F154" s="95">
        <f t="shared" si="2"/>
        <v>173961.15</v>
      </c>
    </row>
    <row r="155" spans="1:6" ht="15">
      <c r="A155" s="80" t="s">
        <v>603</v>
      </c>
      <c r="B155" s="47" t="s">
        <v>479</v>
      </c>
      <c r="C155" s="86" t="s">
        <v>630</v>
      </c>
      <c r="D155" s="95">
        <v>3000</v>
      </c>
      <c r="E155" s="172">
        <v>0</v>
      </c>
      <c r="F155" s="95">
        <f t="shared" si="2"/>
        <v>3000</v>
      </c>
    </row>
    <row r="156" spans="1:6" ht="23.25">
      <c r="A156" s="80" t="s">
        <v>44</v>
      </c>
      <c r="B156" s="47" t="s">
        <v>479</v>
      </c>
      <c r="C156" s="86" t="s">
        <v>458</v>
      </c>
      <c r="D156" s="95">
        <v>3000</v>
      </c>
      <c r="E156" s="172">
        <v>0</v>
      </c>
      <c r="F156" s="95">
        <f t="shared" si="2"/>
        <v>3000</v>
      </c>
    </row>
    <row r="157" spans="1:6" ht="15">
      <c r="A157" s="80" t="s">
        <v>175</v>
      </c>
      <c r="B157" s="47" t="s">
        <v>479</v>
      </c>
      <c r="C157" s="86" t="s">
        <v>548</v>
      </c>
      <c r="D157" s="95">
        <v>3000</v>
      </c>
      <c r="E157" s="172">
        <v>0</v>
      </c>
      <c r="F157" s="95">
        <f t="shared" si="2"/>
        <v>3000</v>
      </c>
    </row>
    <row r="158" spans="1:6" ht="15">
      <c r="A158" s="80" t="s">
        <v>107</v>
      </c>
      <c r="B158" s="47" t="s">
        <v>479</v>
      </c>
      <c r="C158" s="86" t="s">
        <v>715</v>
      </c>
      <c r="D158" s="95">
        <v>3000</v>
      </c>
      <c r="E158" s="172">
        <v>0</v>
      </c>
      <c r="F158" s="95">
        <f t="shared" si="2"/>
        <v>3000</v>
      </c>
    </row>
    <row r="159" spans="1:6" ht="23.25">
      <c r="A159" s="80" t="s">
        <v>926</v>
      </c>
      <c r="B159" s="47" t="s">
        <v>479</v>
      </c>
      <c r="C159" s="86" t="s">
        <v>1020</v>
      </c>
      <c r="D159" s="95">
        <v>10800000</v>
      </c>
      <c r="E159" s="95">
        <v>4264338.04</v>
      </c>
      <c r="F159" s="95">
        <f t="shared" si="2"/>
        <v>6535661.96</v>
      </c>
    </row>
    <row r="160" spans="1:6" ht="15">
      <c r="A160" s="80" t="s">
        <v>923</v>
      </c>
      <c r="B160" s="47" t="s">
        <v>479</v>
      </c>
      <c r="C160" s="86" t="s">
        <v>570</v>
      </c>
      <c r="D160" s="95">
        <v>10800000</v>
      </c>
      <c r="E160" s="95">
        <v>4264338.04</v>
      </c>
      <c r="F160" s="95">
        <f t="shared" si="2"/>
        <v>6535661.96</v>
      </c>
    </row>
    <row r="161" spans="1:6" ht="45.75">
      <c r="A161" s="80" t="s">
        <v>1136</v>
      </c>
      <c r="B161" s="47" t="s">
        <v>479</v>
      </c>
      <c r="C161" s="86" t="s">
        <v>974</v>
      </c>
      <c r="D161" s="95">
        <v>10800000</v>
      </c>
      <c r="E161" s="95">
        <v>4264338.04</v>
      </c>
      <c r="F161" s="95">
        <f t="shared" si="2"/>
        <v>6535661.96</v>
      </c>
    </row>
    <row r="162" spans="1:6" ht="15">
      <c r="A162" s="80" t="s">
        <v>175</v>
      </c>
      <c r="B162" s="47" t="s">
        <v>479</v>
      </c>
      <c r="C162" s="86" t="s">
        <v>1057</v>
      </c>
      <c r="D162" s="95">
        <v>10800000</v>
      </c>
      <c r="E162" s="95">
        <v>4264338.04</v>
      </c>
      <c r="F162" s="95">
        <f t="shared" si="2"/>
        <v>6535661.96</v>
      </c>
    </row>
    <row r="163" spans="1:6" ht="15">
      <c r="A163" s="80" t="s">
        <v>1085</v>
      </c>
      <c r="B163" s="47" t="s">
        <v>479</v>
      </c>
      <c r="C163" s="86" t="s">
        <v>401</v>
      </c>
      <c r="D163" s="95">
        <v>10800000</v>
      </c>
      <c r="E163" s="95">
        <v>4264338.04</v>
      </c>
      <c r="F163" s="95">
        <f t="shared" si="2"/>
        <v>6535661.96</v>
      </c>
    </row>
    <row r="164" spans="1:6" ht="23.25">
      <c r="A164" s="80" t="s">
        <v>1099</v>
      </c>
      <c r="B164" s="47" t="s">
        <v>479</v>
      </c>
      <c r="C164" s="86" t="s">
        <v>599</v>
      </c>
      <c r="D164" s="95">
        <v>10800000</v>
      </c>
      <c r="E164" s="95">
        <v>4264338.04</v>
      </c>
      <c r="F164" s="95">
        <f t="shared" si="2"/>
        <v>6535661.96</v>
      </c>
    </row>
    <row r="165" spans="1:6" ht="15">
      <c r="A165" s="80" t="s">
        <v>708</v>
      </c>
      <c r="B165" s="47" t="s">
        <v>479</v>
      </c>
      <c r="C165" s="86" t="s">
        <v>740</v>
      </c>
      <c r="D165" s="95">
        <v>128664</v>
      </c>
      <c r="E165" s="95">
        <v>26369.5</v>
      </c>
      <c r="F165" s="95">
        <f t="shared" si="2"/>
        <v>102294.5</v>
      </c>
    </row>
    <row r="166" spans="1:6" ht="15">
      <c r="A166" s="80" t="s">
        <v>102</v>
      </c>
      <c r="B166" s="47" t="s">
        <v>479</v>
      </c>
      <c r="C166" s="86" t="s">
        <v>862</v>
      </c>
      <c r="D166" s="95">
        <v>128664</v>
      </c>
      <c r="E166" s="95">
        <v>26369.5</v>
      </c>
      <c r="F166" s="95">
        <f t="shared" si="2"/>
        <v>102294.5</v>
      </c>
    </row>
    <row r="167" spans="1:6" ht="15">
      <c r="A167" s="80" t="s">
        <v>880</v>
      </c>
      <c r="B167" s="47" t="s">
        <v>479</v>
      </c>
      <c r="C167" s="86" t="s">
        <v>1169</v>
      </c>
      <c r="D167" s="95">
        <v>70428</v>
      </c>
      <c r="E167" s="95">
        <v>26369.5</v>
      </c>
      <c r="F167" s="95">
        <f t="shared" si="2"/>
        <v>44058.5</v>
      </c>
    </row>
    <row r="168" spans="1:6" ht="15">
      <c r="A168" s="80" t="s">
        <v>175</v>
      </c>
      <c r="B168" s="47" t="s">
        <v>479</v>
      </c>
      <c r="C168" s="86" t="s">
        <v>52</v>
      </c>
      <c r="D168" s="95">
        <v>70428</v>
      </c>
      <c r="E168" s="95">
        <v>26369.5</v>
      </c>
      <c r="F168" s="95">
        <f t="shared" si="2"/>
        <v>44058.5</v>
      </c>
    </row>
    <row r="169" spans="1:6" ht="15">
      <c r="A169" s="80" t="s">
        <v>107</v>
      </c>
      <c r="B169" s="47" t="s">
        <v>479</v>
      </c>
      <c r="C169" s="86" t="s">
        <v>212</v>
      </c>
      <c r="D169" s="95">
        <v>70428</v>
      </c>
      <c r="E169" s="95">
        <v>26369.5</v>
      </c>
      <c r="F169" s="95">
        <f t="shared" si="2"/>
        <v>44058.5</v>
      </c>
    </row>
    <row r="170" spans="1:6" ht="15">
      <c r="A170" s="80" t="s">
        <v>12</v>
      </c>
      <c r="B170" s="47" t="s">
        <v>479</v>
      </c>
      <c r="C170" s="86" t="s">
        <v>380</v>
      </c>
      <c r="D170" s="95">
        <v>58236</v>
      </c>
      <c r="E170" s="172">
        <v>0</v>
      </c>
      <c r="F170" s="95">
        <f t="shared" si="2"/>
        <v>58236</v>
      </c>
    </row>
    <row r="171" spans="1:6" ht="15">
      <c r="A171" s="80" t="s">
        <v>175</v>
      </c>
      <c r="B171" s="47" t="s">
        <v>479</v>
      </c>
      <c r="C171" s="86" t="s">
        <v>469</v>
      </c>
      <c r="D171" s="95">
        <v>58236</v>
      </c>
      <c r="E171" s="172">
        <v>0</v>
      </c>
      <c r="F171" s="95">
        <f t="shared" si="2"/>
        <v>58236</v>
      </c>
    </row>
    <row r="172" spans="1:6" ht="15">
      <c r="A172" s="80" t="s">
        <v>107</v>
      </c>
      <c r="B172" s="47" t="s">
        <v>479</v>
      </c>
      <c r="C172" s="86" t="s">
        <v>636</v>
      </c>
      <c r="D172" s="95">
        <v>58236</v>
      </c>
      <c r="E172" s="172">
        <v>0</v>
      </c>
      <c r="F172" s="95">
        <f t="shared" si="2"/>
        <v>58236</v>
      </c>
    </row>
    <row r="173" spans="1:6" ht="15">
      <c r="A173" s="80" t="s">
        <v>376</v>
      </c>
      <c r="B173" s="47" t="s">
        <v>479</v>
      </c>
      <c r="C173" s="86" t="s">
        <v>885</v>
      </c>
      <c r="D173" s="95">
        <v>6197926</v>
      </c>
      <c r="E173" s="95">
        <v>37826</v>
      </c>
      <c r="F173" s="95">
        <f t="shared" si="2"/>
        <v>6160100</v>
      </c>
    </row>
    <row r="174" spans="1:6" ht="15">
      <c r="A174" s="80" t="s">
        <v>175</v>
      </c>
      <c r="B174" s="47" t="s">
        <v>479</v>
      </c>
      <c r="C174" s="86" t="s">
        <v>972</v>
      </c>
      <c r="D174" s="95">
        <v>2275526</v>
      </c>
      <c r="E174" s="95">
        <v>37826</v>
      </c>
      <c r="F174" s="95">
        <f t="shared" si="2"/>
        <v>2237700</v>
      </c>
    </row>
    <row r="175" spans="1:6" ht="15">
      <c r="A175" s="80" t="s">
        <v>126</v>
      </c>
      <c r="B175" s="47" t="s">
        <v>479</v>
      </c>
      <c r="C175" s="86" t="s">
        <v>1002</v>
      </c>
      <c r="D175" s="95">
        <v>2235526</v>
      </c>
      <c r="E175" s="95">
        <v>37826</v>
      </c>
      <c r="F175" s="95">
        <f t="shared" si="2"/>
        <v>2197700</v>
      </c>
    </row>
    <row r="176" spans="1:6" ht="15">
      <c r="A176" s="80" t="s">
        <v>841</v>
      </c>
      <c r="B176" s="47" t="s">
        <v>479</v>
      </c>
      <c r="C176" s="86" t="s">
        <v>542</v>
      </c>
      <c r="D176" s="95">
        <v>15326</v>
      </c>
      <c r="E176" s="95">
        <v>15326</v>
      </c>
      <c r="F176" s="95">
        <f t="shared" si="2"/>
        <v>0</v>
      </c>
    </row>
    <row r="177" spans="1:6" ht="15">
      <c r="A177" s="80" t="s">
        <v>382</v>
      </c>
      <c r="B177" s="47" t="s">
        <v>479</v>
      </c>
      <c r="C177" s="86" t="s">
        <v>743</v>
      </c>
      <c r="D177" s="95">
        <v>2220200</v>
      </c>
      <c r="E177" s="95">
        <v>22500</v>
      </c>
      <c r="F177" s="95">
        <f t="shared" si="2"/>
        <v>2197700</v>
      </c>
    </row>
    <row r="178" spans="1:6" ht="15">
      <c r="A178" s="80" t="s">
        <v>1085</v>
      </c>
      <c r="B178" s="47" t="s">
        <v>479</v>
      </c>
      <c r="C178" s="86" t="s">
        <v>306</v>
      </c>
      <c r="D178" s="95">
        <v>40000</v>
      </c>
      <c r="E178" s="172">
        <v>0</v>
      </c>
      <c r="F178" s="95">
        <f t="shared" si="2"/>
        <v>40000</v>
      </c>
    </row>
    <row r="179" spans="1:6" ht="34.5">
      <c r="A179" s="80" t="s">
        <v>291</v>
      </c>
      <c r="B179" s="47" t="s">
        <v>479</v>
      </c>
      <c r="C179" s="86" t="s">
        <v>714</v>
      </c>
      <c r="D179" s="95">
        <v>40000</v>
      </c>
      <c r="E179" s="172">
        <v>0</v>
      </c>
      <c r="F179" s="95">
        <f t="shared" si="2"/>
        <v>40000</v>
      </c>
    </row>
    <row r="180" spans="1:6" ht="15">
      <c r="A180" s="80" t="s">
        <v>782</v>
      </c>
      <c r="B180" s="47" t="s">
        <v>479</v>
      </c>
      <c r="C180" s="86" t="s">
        <v>772</v>
      </c>
      <c r="D180" s="95">
        <v>3922400</v>
      </c>
      <c r="E180" s="172">
        <v>0</v>
      </c>
      <c r="F180" s="95">
        <f t="shared" si="2"/>
        <v>3922400</v>
      </c>
    </row>
    <row r="181" spans="1:6" ht="15">
      <c r="A181" s="80" t="s">
        <v>1023</v>
      </c>
      <c r="B181" s="47" t="s">
        <v>479</v>
      </c>
      <c r="C181" s="86" t="s">
        <v>1028</v>
      </c>
      <c r="D181" s="95">
        <v>3922400</v>
      </c>
      <c r="E181" s="172">
        <v>0</v>
      </c>
      <c r="F181" s="95">
        <f t="shared" si="2"/>
        <v>3922400</v>
      </c>
    </row>
    <row r="182" spans="1:6" ht="15">
      <c r="A182" s="80" t="s">
        <v>675</v>
      </c>
      <c r="B182" s="47" t="s">
        <v>479</v>
      </c>
      <c r="C182" s="86" t="s">
        <v>378</v>
      </c>
      <c r="D182" s="95">
        <v>1155200</v>
      </c>
      <c r="E182" s="172">
        <v>0</v>
      </c>
      <c r="F182" s="95">
        <f t="shared" si="2"/>
        <v>1155200</v>
      </c>
    </row>
    <row r="183" spans="1:6" ht="23.25">
      <c r="A183" s="80" t="s">
        <v>158</v>
      </c>
      <c r="B183" s="47" t="s">
        <v>479</v>
      </c>
      <c r="C183" s="86" t="s">
        <v>77</v>
      </c>
      <c r="D183" s="95">
        <v>1155200</v>
      </c>
      <c r="E183" s="172">
        <v>0</v>
      </c>
      <c r="F183" s="95">
        <f t="shared" si="2"/>
        <v>1155200</v>
      </c>
    </row>
    <row r="184" spans="1:6" ht="23.25">
      <c r="A184" s="80" t="s">
        <v>713</v>
      </c>
      <c r="B184" s="47" t="s">
        <v>479</v>
      </c>
      <c r="C184" s="86" t="s">
        <v>179</v>
      </c>
      <c r="D184" s="95">
        <v>1155200</v>
      </c>
      <c r="E184" s="172">
        <v>0</v>
      </c>
      <c r="F184" s="95">
        <f t="shared" si="2"/>
        <v>1155200</v>
      </c>
    </row>
    <row r="185" spans="1:6" ht="23.25">
      <c r="A185" s="80" t="s">
        <v>185</v>
      </c>
      <c r="B185" s="47" t="s">
        <v>479</v>
      </c>
      <c r="C185" s="86" t="s">
        <v>622</v>
      </c>
      <c r="D185" s="95">
        <v>1155200</v>
      </c>
      <c r="E185" s="172">
        <v>0</v>
      </c>
      <c r="F185" s="95">
        <f t="shared" si="2"/>
        <v>1155200</v>
      </c>
    </row>
    <row r="186" spans="1:6" ht="15">
      <c r="A186" s="80" t="s">
        <v>175</v>
      </c>
      <c r="B186" s="47" t="s">
        <v>479</v>
      </c>
      <c r="C186" s="86" t="s">
        <v>712</v>
      </c>
      <c r="D186" s="95">
        <v>1155200</v>
      </c>
      <c r="E186" s="172">
        <v>0</v>
      </c>
      <c r="F186" s="95">
        <f t="shared" si="2"/>
        <v>1155200</v>
      </c>
    </row>
    <row r="187" spans="1:6" ht="15">
      <c r="A187" s="80" t="s">
        <v>126</v>
      </c>
      <c r="B187" s="47" t="s">
        <v>479</v>
      </c>
      <c r="C187" s="86" t="s">
        <v>11</v>
      </c>
      <c r="D187" s="95">
        <v>1155200</v>
      </c>
      <c r="E187" s="172">
        <v>0</v>
      </c>
      <c r="F187" s="95">
        <f t="shared" si="2"/>
        <v>1155200</v>
      </c>
    </row>
    <row r="188" spans="1:6" ht="15">
      <c r="A188" s="80" t="s">
        <v>382</v>
      </c>
      <c r="B188" s="47" t="s">
        <v>479</v>
      </c>
      <c r="C188" s="86" t="s">
        <v>443</v>
      </c>
      <c r="D188" s="95">
        <v>1155200</v>
      </c>
      <c r="E188" s="172">
        <v>0</v>
      </c>
      <c r="F188" s="95">
        <f t="shared" si="2"/>
        <v>1155200</v>
      </c>
    </row>
    <row r="189" spans="1:6" ht="15">
      <c r="A189" s="80" t="s">
        <v>73</v>
      </c>
      <c r="B189" s="47" t="s">
        <v>479</v>
      </c>
      <c r="C189" s="86" t="s">
        <v>316</v>
      </c>
      <c r="D189" s="95">
        <v>250000</v>
      </c>
      <c r="E189" s="172">
        <v>0</v>
      </c>
      <c r="F189" s="95">
        <f t="shared" si="2"/>
        <v>250000</v>
      </c>
    </row>
    <row r="190" spans="1:6" ht="23.25">
      <c r="A190" s="80" t="s">
        <v>158</v>
      </c>
      <c r="B190" s="47" t="s">
        <v>479</v>
      </c>
      <c r="C190" s="86" t="s">
        <v>23</v>
      </c>
      <c r="D190" s="95">
        <v>250000</v>
      </c>
      <c r="E190" s="172">
        <v>0</v>
      </c>
      <c r="F190" s="95">
        <f t="shared" si="2"/>
        <v>250000</v>
      </c>
    </row>
    <row r="191" spans="1:6" ht="23.25">
      <c r="A191" s="80" t="s">
        <v>713</v>
      </c>
      <c r="B191" s="47" t="s">
        <v>479</v>
      </c>
      <c r="C191" s="86" t="s">
        <v>638</v>
      </c>
      <c r="D191" s="95">
        <v>250000</v>
      </c>
      <c r="E191" s="172">
        <v>0</v>
      </c>
      <c r="F191" s="95">
        <f t="shared" si="2"/>
        <v>250000</v>
      </c>
    </row>
    <row r="192" spans="1:6" ht="23.25">
      <c r="A192" s="80" t="s">
        <v>185</v>
      </c>
      <c r="B192" s="47" t="s">
        <v>479</v>
      </c>
      <c r="C192" s="86" t="s">
        <v>555</v>
      </c>
      <c r="D192" s="95">
        <v>250000</v>
      </c>
      <c r="E192" s="172">
        <v>0</v>
      </c>
      <c r="F192" s="95">
        <f t="shared" si="2"/>
        <v>250000</v>
      </c>
    </row>
    <row r="193" spans="1:6" ht="15">
      <c r="A193" s="80" t="s">
        <v>175</v>
      </c>
      <c r="B193" s="47" t="s">
        <v>479</v>
      </c>
      <c r="C193" s="86" t="s">
        <v>649</v>
      </c>
      <c r="D193" s="95">
        <v>250000</v>
      </c>
      <c r="E193" s="172">
        <v>0</v>
      </c>
      <c r="F193" s="95">
        <f t="shared" si="2"/>
        <v>250000</v>
      </c>
    </row>
    <row r="194" spans="1:6" ht="15">
      <c r="A194" s="80" t="s">
        <v>126</v>
      </c>
      <c r="B194" s="47" t="s">
        <v>479</v>
      </c>
      <c r="C194" s="86" t="s">
        <v>1144</v>
      </c>
      <c r="D194" s="95">
        <v>250000</v>
      </c>
      <c r="E194" s="172">
        <v>0</v>
      </c>
      <c r="F194" s="95">
        <f t="shared" si="2"/>
        <v>250000</v>
      </c>
    </row>
    <row r="195" spans="1:6" ht="15">
      <c r="A195" s="80" t="s">
        <v>382</v>
      </c>
      <c r="B195" s="47" t="s">
        <v>479</v>
      </c>
      <c r="C195" s="86" t="s">
        <v>881</v>
      </c>
      <c r="D195" s="95">
        <v>250000</v>
      </c>
      <c r="E195" s="172">
        <v>0</v>
      </c>
      <c r="F195" s="95">
        <f t="shared" si="2"/>
        <v>250000</v>
      </c>
    </row>
    <row r="196" spans="1:6" ht="15">
      <c r="A196" s="80" t="s">
        <v>114</v>
      </c>
      <c r="B196" s="47" t="s">
        <v>479</v>
      </c>
      <c r="C196" s="86" t="s">
        <v>655</v>
      </c>
      <c r="D196" s="95">
        <v>3937726</v>
      </c>
      <c r="E196" s="95">
        <v>15326</v>
      </c>
      <c r="F196" s="95">
        <f t="shared" si="2"/>
        <v>3922400</v>
      </c>
    </row>
    <row r="197" spans="1:6" ht="23.25">
      <c r="A197" s="80" t="s">
        <v>158</v>
      </c>
      <c r="B197" s="47" t="s">
        <v>479</v>
      </c>
      <c r="C197" s="86" t="s">
        <v>847</v>
      </c>
      <c r="D197" s="95">
        <v>15326</v>
      </c>
      <c r="E197" s="95">
        <v>15326</v>
      </c>
      <c r="F197" s="95">
        <f t="shared" si="2"/>
        <v>0</v>
      </c>
    </row>
    <row r="198" spans="1:6" ht="23.25">
      <c r="A198" s="80" t="s">
        <v>713</v>
      </c>
      <c r="B198" s="47" t="s">
        <v>479</v>
      </c>
      <c r="C198" s="86" t="s">
        <v>941</v>
      </c>
      <c r="D198" s="95">
        <v>15326</v>
      </c>
      <c r="E198" s="95">
        <v>15326</v>
      </c>
      <c r="F198" s="95">
        <f t="shared" si="2"/>
        <v>0</v>
      </c>
    </row>
    <row r="199" spans="1:6" ht="23.25">
      <c r="A199" s="80" t="s">
        <v>185</v>
      </c>
      <c r="B199" s="47" t="s">
        <v>479</v>
      </c>
      <c r="C199" s="86" t="s">
        <v>151</v>
      </c>
      <c r="D199" s="95">
        <v>15326</v>
      </c>
      <c r="E199" s="95">
        <v>15326</v>
      </c>
      <c r="F199" s="95">
        <f t="shared" si="2"/>
        <v>0</v>
      </c>
    </row>
    <row r="200" spans="1:6" ht="15">
      <c r="A200" s="80" t="s">
        <v>175</v>
      </c>
      <c r="B200" s="47" t="s">
        <v>479</v>
      </c>
      <c r="C200" s="86" t="s">
        <v>244</v>
      </c>
      <c r="D200" s="95">
        <v>15326</v>
      </c>
      <c r="E200" s="95">
        <v>15326</v>
      </c>
      <c r="F200" s="95">
        <f t="shared" si="2"/>
        <v>0</v>
      </c>
    </row>
    <row r="201" spans="1:6" ht="15">
      <c r="A201" s="80" t="s">
        <v>126</v>
      </c>
      <c r="B201" s="47" t="s">
        <v>479</v>
      </c>
      <c r="C201" s="86" t="s">
        <v>263</v>
      </c>
      <c r="D201" s="95">
        <v>15326</v>
      </c>
      <c r="E201" s="95">
        <v>15326</v>
      </c>
      <c r="F201" s="95">
        <f aca="true" t="shared" si="3" ref="F201:F264">D201-E201</f>
        <v>0</v>
      </c>
    </row>
    <row r="202" spans="1:6" ht="15">
      <c r="A202" s="80" t="s">
        <v>841</v>
      </c>
      <c r="B202" s="47" t="s">
        <v>479</v>
      </c>
      <c r="C202" s="86" t="s">
        <v>524</v>
      </c>
      <c r="D202" s="95">
        <v>15326</v>
      </c>
      <c r="E202" s="95">
        <v>15326</v>
      </c>
      <c r="F202" s="95">
        <f t="shared" si="3"/>
        <v>0</v>
      </c>
    </row>
    <row r="203" spans="1:6" ht="23.25">
      <c r="A203" s="80" t="s">
        <v>261</v>
      </c>
      <c r="B203" s="47" t="s">
        <v>479</v>
      </c>
      <c r="C203" s="86" t="s">
        <v>552</v>
      </c>
      <c r="D203" s="95">
        <v>3922400</v>
      </c>
      <c r="E203" s="172">
        <v>0</v>
      </c>
      <c r="F203" s="95">
        <f t="shared" si="3"/>
        <v>3922400</v>
      </c>
    </row>
    <row r="204" spans="1:6" ht="15">
      <c r="A204" s="80" t="s">
        <v>688</v>
      </c>
      <c r="B204" s="47" t="s">
        <v>479</v>
      </c>
      <c r="C204" s="86" t="s">
        <v>85</v>
      </c>
      <c r="D204" s="95">
        <v>3922400</v>
      </c>
      <c r="E204" s="172">
        <v>0</v>
      </c>
      <c r="F204" s="95">
        <f t="shared" si="3"/>
        <v>3922400</v>
      </c>
    </row>
    <row r="205" spans="1:6" ht="34.5">
      <c r="A205" s="80" t="s">
        <v>868</v>
      </c>
      <c r="B205" s="47" t="s">
        <v>479</v>
      </c>
      <c r="C205" s="86" t="s">
        <v>16</v>
      </c>
      <c r="D205" s="95">
        <v>3922400</v>
      </c>
      <c r="E205" s="172">
        <v>0</v>
      </c>
      <c r="F205" s="95">
        <f t="shared" si="3"/>
        <v>3922400</v>
      </c>
    </row>
    <row r="206" spans="1:6" ht="15">
      <c r="A206" s="80" t="s">
        <v>782</v>
      </c>
      <c r="B206" s="47" t="s">
        <v>479</v>
      </c>
      <c r="C206" s="86" t="s">
        <v>390</v>
      </c>
      <c r="D206" s="95">
        <v>3922400</v>
      </c>
      <c r="E206" s="172">
        <v>0</v>
      </c>
      <c r="F206" s="95">
        <f t="shared" si="3"/>
        <v>3922400</v>
      </c>
    </row>
    <row r="207" spans="1:6" ht="15">
      <c r="A207" s="80" t="s">
        <v>1023</v>
      </c>
      <c r="B207" s="47" t="s">
        <v>479</v>
      </c>
      <c r="C207" s="86" t="s">
        <v>667</v>
      </c>
      <c r="D207" s="95">
        <v>3922400</v>
      </c>
      <c r="E207" s="172">
        <v>0</v>
      </c>
      <c r="F207" s="95">
        <f t="shared" si="3"/>
        <v>3922400</v>
      </c>
    </row>
    <row r="208" spans="1:6" ht="15">
      <c r="A208" s="80" t="s">
        <v>644</v>
      </c>
      <c r="B208" s="47" t="s">
        <v>479</v>
      </c>
      <c r="C208" s="86" t="s">
        <v>807</v>
      </c>
      <c r="D208" s="95">
        <v>855000</v>
      </c>
      <c r="E208" s="95">
        <v>22500</v>
      </c>
      <c r="F208" s="95">
        <f t="shared" si="3"/>
        <v>832500</v>
      </c>
    </row>
    <row r="209" spans="1:6" ht="23.25">
      <c r="A209" s="80" t="s">
        <v>158</v>
      </c>
      <c r="B209" s="47" t="s">
        <v>479</v>
      </c>
      <c r="C209" s="86" t="s">
        <v>504</v>
      </c>
      <c r="D209" s="95">
        <v>815000</v>
      </c>
      <c r="E209" s="95">
        <v>22500</v>
      </c>
      <c r="F209" s="95">
        <f t="shared" si="3"/>
        <v>792500</v>
      </c>
    </row>
    <row r="210" spans="1:6" ht="23.25">
      <c r="A210" s="80" t="s">
        <v>713</v>
      </c>
      <c r="B210" s="47" t="s">
        <v>479</v>
      </c>
      <c r="C210" s="86" t="s">
        <v>615</v>
      </c>
      <c r="D210" s="95">
        <v>815000</v>
      </c>
      <c r="E210" s="95">
        <v>22500</v>
      </c>
      <c r="F210" s="95">
        <f t="shared" si="3"/>
        <v>792500</v>
      </c>
    </row>
    <row r="211" spans="1:6" ht="23.25">
      <c r="A211" s="80" t="s">
        <v>185</v>
      </c>
      <c r="B211" s="47" t="s">
        <v>479</v>
      </c>
      <c r="C211" s="86" t="s">
        <v>1029</v>
      </c>
      <c r="D211" s="95">
        <v>815000</v>
      </c>
      <c r="E211" s="95">
        <v>22500</v>
      </c>
      <c r="F211" s="95">
        <f t="shared" si="3"/>
        <v>792500</v>
      </c>
    </row>
    <row r="212" spans="1:6" ht="15">
      <c r="A212" s="80" t="s">
        <v>175</v>
      </c>
      <c r="B212" s="47" t="s">
        <v>479</v>
      </c>
      <c r="C212" s="86" t="s">
        <v>1100</v>
      </c>
      <c r="D212" s="95">
        <v>815000</v>
      </c>
      <c r="E212" s="95">
        <v>22500</v>
      </c>
      <c r="F212" s="95">
        <f t="shared" si="3"/>
        <v>792500</v>
      </c>
    </row>
    <row r="213" spans="1:6" ht="15">
      <c r="A213" s="80" t="s">
        <v>126</v>
      </c>
      <c r="B213" s="47" t="s">
        <v>479</v>
      </c>
      <c r="C213" s="86" t="s">
        <v>1126</v>
      </c>
      <c r="D213" s="95">
        <v>815000</v>
      </c>
      <c r="E213" s="95">
        <v>22500</v>
      </c>
      <c r="F213" s="95">
        <f t="shared" si="3"/>
        <v>792500</v>
      </c>
    </row>
    <row r="214" spans="1:6" ht="15">
      <c r="A214" s="80" t="s">
        <v>382</v>
      </c>
      <c r="B214" s="47" t="s">
        <v>479</v>
      </c>
      <c r="C214" s="86" t="s">
        <v>860</v>
      </c>
      <c r="D214" s="95">
        <v>815000</v>
      </c>
      <c r="E214" s="95">
        <v>22500</v>
      </c>
      <c r="F214" s="95">
        <f t="shared" si="3"/>
        <v>792500</v>
      </c>
    </row>
    <row r="215" spans="1:6" ht="15">
      <c r="A215" s="80" t="s">
        <v>708</v>
      </c>
      <c r="B215" s="47" t="s">
        <v>479</v>
      </c>
      <c r="C215" s="86" t="s">
        <v>822</v>
      </c>
      <c r="D215" s="95">
        <v>40000</v>
      </c>
      <c r="E215" s="172">
        <v>0</v>
      </c>
      <c r="F215" s="95">
        <f t="shared" si="3"/>
        <v>40000</v>
      </c>
    </row>
    <row r="216" spans="1:6" ht="34.5">
      <c r="A216" s="80" t="s">
        <v>108</v>
      </c>
      <c r="B216" s="47" t="s">
        <v>479</v>
      </c>
      <c r="C216" s="86" t="s">
        <v>360</v>
      </c>
      <c r="D216" s="95">
        <v>40000</v>
      </c>
      <c r="E216" s="172">
        <v>0</v>
      </c>
      <c r="F216" s="95">
        <f t="shared" si="3"/>
        <v>40000</v>
      </c>
    </row>
    <row r="217" spans="1:6" ht="15">
      <c r="A217" s="80" t="s">
        <v>175</v>
      </c>
      <c r="B217" s="47" t="s">
        <v>479</v>
      </c>
      <c r="C217" s="86" t="s">
        <v>442</v>
      </c>
      <c r="D217" s="95">
        <v>40000</v>
      </c>
      <c r="E217" s="172">
        <v>0</v>
      </c>
      <c r="F217" s="95">
        <f t="shared" si="3"/>
        <v>40000</v>
      </c>
    </row>
    <row r="218" spans="1:6" ht="15">
      <c r="A218" s="80" t="s">
        <v>1085</v>
      </c>
      <c r="B218" s="47" t="s">
        <v>479</v>
      </c>
      <c r="C218" s="86" t="s">
        <v>999</v>
      </c>
      <c r="D218" s="95">
        <v>40000</v>
      </c>
      <c r="E218" s="172">
        <v>0</v>
      </c>
      <c r="F218" s="95">
        <f t="shared" si="3"/>
        <v>40000</v>
      </c>
    </row>
    <row r="219" spans="1:6" ht="34.5">
      <c r="A219" s="80" t="s">
        <v>291</v>
      </c>
      <c r="B219" s="47" t="s">
        <v>479</v>
      </c>
      <c r="C219" s="86" t="s">
        <v>683</v>
      </c>
      <c r="D219" s="95">
        <v>40000</v>
      </c>
      <c r="E219" s="172">
        <v>0</v>
      </c>
      <c r="F219" s="95">
        <f t="shared" si="3"/>
        <v>40000</v>
      </c>
    </row>
    <row r="220" spans="1:6" ht="15">
      <c r="A220" s="80" t="s">
        <v>953</v>
      </c>
      <c r="B220" s="47" t="s">
        <v>479</v>
      </c>
      <c r="C220" s="86" t="s">
        <v>88</v>
      </c>
      <c r="D220" s="95">
        <v>5830752.08</v>
      </c>
      <c r="E220" s="95">
        <v>2020676.95</v>
      </c>
      <c r="F220" s="95">
        <f t="shared" si="3"/>
        <v>3810075.13</v>
      </c>
    </row>
    <row r="221" spans="1:6" ht="15">
      <c r="A221" s="80" t="s">
        <v>175</v>
      </c>
      <c r="B221" s="47" t="s">
        <v>479</v>
      </c>
      <c r="C221" s="86" t="s">
        <v>172</v>
      </c>
      <c r="D221" s="95">
        <v>5812252.08</v>
      </c>
      <c r="E221" s="95">
        <v>2020676.95</v>
      </c>
      <c r="F221" s="95">
        <f t="shared" si="3"/>
        <v>3791575.13</v>
      </c>
    </row>
    <row r="222" spans="1:6" ht="15">
      <c r="A222" s="80" t="s">
        <v>457</v>
      </c>
      <c r="B222" s="47" t="s">
        <v>479</v>
      </c>
      <c r="C222" s="86" t="s">
        <v>439</v>
      </c>
      <c r="D222" s="95">
        <v>3707540</v>
      </c>
      <c r="E222" s="95">
        <v>1696676.95</v>
      </c>
      <c r="F222" s="95">
        <f t="shared" si="3"/>
        <v>2010863.05</v>
      </c>
    </row>
    <row r="223" spans="1:6" ht="15">
      <c r="A223" s="80" t="s">
        <v>692</v>
      </c>
      <c r="B223" s="47" t="s">
        <v>479</v>
      </c>
      <c r="C223" s="86" t="s">
        <v>648</v>
      </c>
      <c r="D223" s="95">
        <v>2847000</v>
      </c>
      <c r="E223" s="95">
        <v>1293587.37</v>
      </c>
      <c r="F223" s="95">
        <f t="shared" si="3"/>
        <v>1553412.63</v>
      </c>
    </row>
    <row r="224" spans="1:6" ht="15">
      <c r="A224" s="80" t="s">
        <v>210</v>
      </c>
      <c r="B224" s="47" t="s">
        <v>479</v>
      </c>
      <c r="C224" s="86" t="s">
        <v>832</v>
      </c>
      <c r="D224" s="95">
        <v>540</v>
      </c>
      <c r="E224" s="172">
        <v>0</v>
      </c>
      <c r="F224" s="95">
        <f t="shared" si="3"/>
        <v>540</v>
      </c>
    </row>
    <row r="225" spans="1:6" ht="15">
      <c r="A225" s="80" t="s">
        <v>539</v>
      </c>
      <c r="B225" s="47" t="s">
        <v>479</v>
      </c>
      <c r="C225" s="86" t="s">
        <v>297</v>
      </c>
      <c r="D225" s="95">
        <v>860000</v>
      </c>
      <c r="E225" s="95">
        <v>403089.58</v>
      </c>
      <c r="F225" s="95">
        <f t="shared" si="3"/>
        <v>456910.42</v>
      </c>
    </row>
    <row r="226" spans="1:6" ht="15">
      <c r="A226" s="80" t="s">
        <v>126</v>
      </c>
      <c r="B226" s="47" t="s">
        <v>479</v>
      </c>
      <c r="C226" s="86" t="s">
        <v>724</v>
      </c>
      <c r="D226" s="95">
        <v>8231.39</v>
      </c>
      <c r="E226" s="95">
        <v>3336.39</v>
      </c>
      <c r="F226" s="95">
        <f t="shared" si="3"/>
        <v>4895</v>
      </c>
    </row>
    <row r="227" spans="1:6" ht="15">
      <c r="A227" s="80" t="s">
        <v>687</v>
      </c>
      <c r="B227" s="47" t="s">
        <v>479</v>
      </c>
      <c r="C227" s="86" t="s">
        <v>890</v>
      </c>
      <c r="D227" s="95">
        <v>1425</v>
      </c>
      <c r="E227" s="172">
        <v>0</v>
      </c>
      <c r="F227" s="95">
        <f t="shared" si="3"/>
        <v>1425</v>
      </c>
    </row>
    <row r="228" spans="1:6" ht="15">
      <c r="A228" s="80" t="s">
        <v>973</v>
      </c>
      <c r="B228" s="47" t="s">
        <v>479</v>
      </c>
      <c r="C228" s="86" t="s">
        <v>1082</v>
      </c>
      <c r="D228" s="95">
        <v>446</v>
      </c>
      <c r="E228" s="172">
        <v>0</v>
      </c>
      <c r="F228" s="95">
        <f t="shared" si="3"/>
        <v>446</v>
      </c>
    </row>
    <row r="229" spans="1:6" ht="15">
      <c r="A229" s="80" t="s">
        <v>841</v>
      </c>
      <c r="B229" s="47" t="s">
        <v>479</v>
      </c>
      <c r="C229" s="86" t="s">
        <v>948</v>
      </c>
      <c r="D229" s="95">
        <v>6336.39</v>
      </c>
      <c r="E229" s="95">
        <v>3336.39</v>
      </c>
      <c r="F229" s="95">
        <f t="shared" si="3"/>
        <v>3000.0000000000005</v>
      </c>
    </row>
    <row r="230" spans="1:6" ht="15">
      <c r="A230" s="80" t="s">
        <v>382</v>
      </c>
      <c r="B230" s="47" t="s">
        <v>479</v>
      </c>
      <c r="C230" s="86" t="s">
        <v>1130</v>
      </c>
      <c r="D230" s="95">
        <v>24</v>
      </c>
      <c r="E230" s="172">
        <v>0</v>
      </c>
      <c r="F230" s="95">
        <f t="shared" si="3"/>
        <v>24</v>
      </c>
    </row>
    <row r="231" spans="1:6" ht="15">
      <c r="A231" s="80" t="s">
        <v>107</v>
      </c>
      <c r="B231" s="47" t="s">
        <v>479</v>
      </c>
      <c r="C231" s="86" t="s">
        <v>325</v>
      </c>
      <c r="D231" s="95">
        <v>2096480.69</v>
      </c>
      <c r="E231" s="95">
        <v>320663.61</v>
      </c>
      <c r="F231" s="95">
        <f t="shared" si="3"/>
        <v>1775817.08</v>
      </c>
    </row>
    <row r="232" spans="1:6" ht="15">
      <c r="A232" s="80" t="s">
        <v>782</v>
      </c>
      <c r="B232" s="47" t="s">
        <v>479</v>
      </c>
      <c r="C232" s="86" t="s">
        <v>470</v>
      </c>
      <c r="D232" s="95">
        <v>18500</v>
      </c>
      <c r="E232" s="172">
        <v>0</v>
      </c>
      <c r="F232" s="95">
        <f t="shared" si="3"/>
        <v>18500</v>
      </c>
    </row>
    <row r="233" spans="1:6" ht="15">
      <c r="A233" s="80" t="s">
        <v>911</v>
      </c>
      <c r="B233" s="47" t="s">
        <v>479</v>
      </c>
      <c r="C233" s="86" t="s">
        <v>1021</v>
      </c>
      <c r="D233" s="95">
        <v>18500</v>
      </c>
      <c r="E233" s="172">
        <v>0</v>
      </c>
      <c r="F233" s="95">
        <f t="shared" si="3"/>
        <v>18500</v>
      </c>
    </row>
    <row r="234" spans="1:6" ht="15">
      <c r="A234" s="80" t="s">
        <v>1015</v>
      </c>
      <c r="B234" s="47" t="s">
        <v>479</v>
      </c>
      <c r="C234" s="86" t="s">
        <v>34</v>
      </c>
      <c r="D234" s="95">
        <v>2099817.08</v>
      </c>
      <c r="E234" s="95">
        <v>324000</v>
      </c>
      <c r="F234" s="95">
        <f t="shared" si="3"/>
        <v>1775817.08</v>
      </c>
    </row>
    <row r="235" spans="1:6" ht="23.25">
      <c r="A235" s="80" t="s">
        <v>158</v>
      </c>
      <c r="B235" s="47" t="s">
        <v>479</v>
      </c>
      <c r="C235" s="86" t="s">
        <v>236</v>
      </c>
      <c r="D235" s="95">
        <v>3336.39</v>
      </c>
      <c r="E235" s="95">
        <v>3336.39</v>
      </c>
      <c r="F235" s="95">
        <f t="shared" si="3"/>
        <v>0</v>
      </c>
    </row>
    <row r="236" spans="1:6" ht="23.25">
      <c r="A236" s="80" t="s">
        <v>713</v>
      </c>
      <c r="B236" s="47" t="s">
        <v>479</v>
      </c>
      <c r="C236" s="86" t="s">
        <v>328</v>
      </c>
      <c r="D236" s="95">
        <v>3336.39</v>
      </c>
      <c r="E236" s="95">
        <v>3336.39</v>
      </c>
      <c r="F236" s="95">
        <f t="shared" si="3"/>
        <v>0</v>
      </c>
    </row>
    <row r="237" spans="1:6" ht="23.25">
      <c r="A237" s="80" t="s">
        <v>1072</v>
      </c>
      <c r="B237" s="47" t="s">
        <v>479</v>
      </c>
      <c r="C237" s="86" t="s">
        <v>350</v>
      </c>
      <c r="D237" s="95">
        <v>3336.39</v>
      </c>
      <c r="E237" s="95">
        <v>3336.39</v>
      </c>
      <c r="F237" s="95">
        <f t="shared" si="3"/>
        <v>0</v>
      </c>
    </row>
    <row r="238" spans="1:6" ht="15">
      <c r="A238" s="80" t="s">
        <v>175</v>
      </c>
      <c r="B238" s="47" t="s">
        <v>479</v>
      </c>
      <c r="C238" s="86" t="s">
        <v>434</v>
      </c>
      <c r="D238" s="95">
        <v>3336.39</v>
      </c>
      <c r="E238" s="95">
        <v>3336.39</v>
      </c>
      <c r="F238" s="95">
        <f t="shared" si="3"/>
        <v>0</v>
      </c>
    </row>
    <row r="239" spans="1:6" ht="15">
      <c r="A239" s="80" t="s">
        <v>126</v>
      </c>
      <c r="B239" s="47" t="s">
        <v>479</v>
      </c>
      <c r="C239" s="86" t="s">
        <v>460</v>
      </c>
      <c r="D239" s="95">
        <v>3336.39</v>
      </c>
      <c r="E239" s="95">
        <v>3336.39</v>
      </c>
      <c r="F239" s="95">
        <f t="shared" si="3"/>
        <v>0</v>
      </c>
    </row>
    <row r="240" spans="1:6" ht="15">
      <c r="A240" s="80" t="s">
        <v>841</v>
      </c>
      <c r="B240" s="47" t="s">
        <v>479</v>
      </c>
      <c r="C240" s="86" t="s">
        <v>4</v>
      </c>
      <c r="D240" s="95">
        <v>3336.39</v>
      </c>
      <c r="E240" s="95">
        <v>3336.39</v>
      </c>
      <c r="F240" s="95">
        <f t="shared" si="3"/>
        <v>0</v>
      </c>
    </row>
    <row r="241" spans="1:6" ht="15">
      <c r="A241" s="80" t="s">
        <v>708</v>
      </c>
      <c r="B241" s="47" t="s">
        <v>479</v>
      </c>
      <c r="C241" s="86" t="s">
        <v>557</v>
      </c>
      <c r="D241" s="95">
        <v>2096480.69</v>
      </c>
      <c r="E241" s="95">
        <v>320663.61</v>
      </c>
      <c r="F241" s="95">
        <f t="shared" si="3"/>
        <v>1775817.08</v>
      </c>
    </row>
    <row r="242" spans="1:6" ht="15">
      <c r="A242" s="80" t="s">
        <v>838</v>
      </c>
      <c r="B242" s="47" t="s">
        <v>479</v>
      </c>
      <c r="C242" s="86" t="s">
        <v>393</v>
      </c>
      <c r="D242" s="95">
        <v>1296480.69</v>
      </c>
      <c r="E242" s="95">
        <v>320663.61</v>
      </c>
      <c r="F242" s="95">
        <f t="shared" si="3"/>
        <v>975817.08</v>
      </c>
    </row>
    <row r="243" spans="1:6" ht="79.5">
      <c r="A243" s="80" t="s">
        <v>723</v>
      </c>
      <c r="B243" s="47" t="s">
        <v>479</v>
      </c>
      <c r="C243" s="86" t="s">
        <v>811</v>
      </c>
      <c r="D243" s="95">
        <v>1296480.69</v>
      </c>
      <c r="E243" s="95">
        <v>320663.61</v>
      </c>
      <c r="F243" s="95">
        <f t="shared" si="3"/>
        <v>975817.08</v>
      </c>
    </row>
    <row r="244" spans="1:6" ht="15">
      <c r="A244" s="80" t="s">
        <v>175</v>
      </c>
      <c r="B244" s="47" t="s">
        <v>479</v>
      </c>
      <c r="C244" s="86" t="s">
        <v>882</v>
      </c>
      <c r="D244" s="95">
        <v>1296480.69</v>
      </c>
      <c r="E244" s="95">
        <v>320663.61</v>
      </c>
      <c r="F244" s="95">
        <f t="shared" si="3"/>
        <v>975817.08</v>
      </c>
    </row>
    <row r="245" spans="1:6" ht="15">
      <c r="A245" s="80" t="s">
        <v>107</v>
      </c>
      <c r="B245" s="47" t="s">
        <v>479</v>
      </c>
      <c r="C245" s="86" t="s">
        <v>1044</v>
      </c>
      <c r="D245" s="95">
        <v>1296480.69</v>
      </c>
      <c r="E245" s="95">
        <v>320663.61</v>
      </c>
      <c r="F245" s="95">
        <f t="shared" si="3"/>
        <v>975817.08</v>
      </c>
    </row>
    <row r="246" spans="1:6" ht="15">
      <c r="A246" s="80" t="s">
        <v>102</v>
      </c>
      <c r="B246" s="47" t="s">
        <v>479</v>
      </c>
      <c r="C246" s="86" t="s">
        <v>195</v>
      </c>
      <c r="D246" s="95">
        <v>800000</v>
      </c>
      <c r="E246" s="172">
        <v>0</v>
      </c>
      <c r="F246" s="95">
        <f t="shared" si="3"/>
        <v>800000</v>
      </c>
    </row>
    <row r="247" spans="1:6" ht="15">
      <c r="A247" s="80" t="s">
        <v>12</v>
      </c>
      <c r="B247" s="47" t="s">
        <v>479</v>
      </c>
      <c r="C247" s="86" t="s">
        <v>213</v>
      </c>
      <c r="D247" s="95">
        <v>800000</v>
      </c>
      <c r="E247" s="172">
        <v>0</v>
      </c>
      <c r="F247" s="95">
        <f t="shared" si="3"/>
        <v>800000</v>
      </c>
    </row>
    <row r="248" spans="1:6" ht="15">
      <c r="A248" s="80" t="s">
        <v>175</v>
      </c>
      <c r="B248" s="47" t="s">
        <v>479</v>
      </c>
      <c r="C248" s="86" t="s">
        <v>292</v>
      </c>
      <c r="D248" s="95">
        <v>800000</v>
      </c>
      <c r="E248" s="172">
        <v>0</v>
      </c>
      <c r="F248" s="95">
        <f t="shared" si="3"/>
        <v>800000</v>
      </c>
    </row>
    <row r="249" spans="1:6" ht="15">
      <c r="A249" s="80" t="s">
        <v>107</v>
      </c>
      <c r="B249" s="47" t="s">
        <v>479</v>
      </c>
      <c r="C249" s="86" t="s">
        <v>450</v>
      </c>
      <c r="D249" s="95">
        <v>800000</v>
      </c>
      <c r="E249" s="172">
        <v>0</v>
      </c>
      <c r="F249" s="95">
        <f t="shared" si="3"/>
        <v>800000</v>
      </c>
    </row>
    <row r="250" spans="1:6" ht="23.25">
      <c r="A250" s="80" t="s">
        <v>1097</v>
      </c>
      <c r="B250" s="47" t="s">
        <v>479</v>
      </c>
      <c r="C250" s="86" t="s">
        <v>801</v>
      </c>
      <c r="D250" s="95">
        <v>3730935</v>
      </c>
      <c r="E250" s="95">
        <v>1696676.95</v>
      </c>
      <c r="F250" s="95">
        <f t="shared" si="3"/>
        <v>2034258.05</v>
      </c>
    </row>
    <row r="251" spans="1:6" ht="57">
      <c r="A251" s="80" t="s">
        <v>628</v>
      </c>
      <c r="B251" s="47" t="s">
        <v>479</v>
      </c>
      <c r="C251" s="86" t="s">
        <v>288</v>
      </c>
      <c r="D251" s="95">
        <v>3708010</v>
      </c>
      <c r="E251" s="95">
        <v>1696676.95</v>
      </c>
      <c r="F251" s="95">
        <f t="shared" si="3"/>
        <v>2011333.05</v>
      </c>
    </row>
    <row r="252" spans="1:6" ht="23.25">
      <c r="A252" s="80" t="s">
        <v>387</v>
      </c>
      <c r="B252" s="47" t="s">
        <v>479</v>
      </c>
      <c r="C252" s="86" t="s">
        <v>86</v>
      </c>
      <c r="D252" s="95">
        <v>3708010</v>
      </c>
      <c r="E252" s="95">
        <v>1696676.95</v>
      </c>
      <c r="F252" s="95">
        <f t="shared" si="3"/>
        <v>2011333.05</v>
      </c>
    </row>
    <row r="253" spans="1:6" ht="34.5">
      <c r="A253" s="80" t="s">
        <v>1</v>
      </c>
      <c r="B253" s="47" t="s">
        <v>479</v>
      </c>
      <c r="C253" s="86" t="s">
        <v>503</v>
      </c>
      <c r="D253" s="95">
        <v>3707000</v>
      </c>
      <c r="E253" s="95">
        <v>1696676.95</v>
      </c>
      <c r="F253" s="95">
        <f t="shared" si="3"/>
        <v>2010323.05</v>
      </c>
    </row>
    <row r="254" spans="1:6" ht="15">
      <c r="A254" s="80" t="s">
        <v>175</v>
      </c>
      <c r="B254" s="47" t="s">
        <v>479</v>
      </c>
      <c r="C254" s="86" t="s">
        <v>593</v>
      </c>
      <c r="D254" s="95">
        <v>3707000</v>
      </c>
      <c r="E254" s="95">
        <v>1696676.95</v>
      </c>
      <c r="F254" s="95">
        <f t="shared" si="3"/>
        <v>2010323.05</v>
      </c>
    </row>
    <row r="255" spans="1:6" ht="15">
      <c r="A255" s="80" t="s">
        <v>457</v>
      </c>
      <c r="B255" s="47" t="s">
        <v>479</v>
      </c>
      <c r="C255" s="86" t="s">
        <v>848</v>
      </c>
      <c r="D255" s="95">
        <v>3707000</v>
      </c>
      <c r="E255" s="95">
        <v>1696676.95</v>
      </c>
      <c r="F255" s="95">
        <f t="shared" si="3"/>
        <v>2010323.05</v>
      </c>
    </row>
    <row r="256" spans="1:6" ht="15">
      <c r="A256" s="80" t="s">
        <v>692</v>
      </c>
      <c r="B256" s="47" t="s">
        <v>479</v>
      </c>
      <c r="C256" s="86" t="s">
        <v>1041</v>
      </c>
      <c r="D256" s="95">
        <v>2847000</v>
      </c>
      <c r="E256" s="95">
        <v>1293587.37</v>
      </c>
      <c r="F256" s="95">
        <f t="shared" si="3"/>
        <v>1553412.63</v>
      </c>
    </row>
    <row r="257" spans="1:6" ht="15">
      <c r="A257" s="80" t="s">
        <v>539</v>
      </c>
      <c r="B257" s="47" t="s">
        <v>479</v>
      </c>
      <c r="C257" s="86" t="s">
        <v>730</v>
      </c>
      <c r="D257" s="95">
        <v>860000</v>
      </c>
      <c r="E257" s="95">
        <v>403089.58</v>
      </c>
      <c r="F257" s="95">
        <f t="shared" si="3"/>
        <v>456910.42</v>
      </c>
    </row>
    <row r="258" spans="1:6" ht="34.5">
      <c r="A258" s="80" t="s">
        <v>610</v>
      </c>
      <c r="B258" s="47" t="s">
        <v>479</v>
      </c>
      <c r="C258" s="86" t="s">
        <v>904</v>
      </c>
      <c r="D258" s="95">
        <v>1010</v>
      </c>
      <c r="E258" s="172">
        <v>0</v>
      </c>
      <c r="F258" s="95">
        <f t="shared" si="3"/>
        <v>1010</v>
      </c>
    </row>
    <row r="259" spans="1:6" ht="15">
      <c r="A259" s="80" t="s">
        <v>175</v>
      </c>
      <c r="B259" s="47" t="s">
        <v>479</v>
      </c>
      <c r="C259" s="86" t="s">
        <v>997</v>
      </c>
      <c r="D259" s="95">
        <v>1010</v>
      </c>
      <c r="E259" s="172">
        <v>0</v>
      </c>
      <c r="F259" s="95">
        <f t="shared" si="3"/>
        <v>1010</v>
      </c>
    </row>
    <row r="260" spans="1:6" ht="15">
      <c r="A260" s="80" t="s">
        <v>457</v>
      </c>
      <c r="B260" s="47" t="s">
        <v>479</v>
      </c>
      <c r="C260" s="86" t="s">
        <v>42</v>
      </c>
      <c r="D260" s="95">
        <v>540</v>
      </c>
      <c r="E260" s="172">
        <v>0</v>
      </c>
      <c r="F260" s="95">
        <f t="shared" si="3"/>
        <v>540</v>
      </c>
    </row>
    <row r="261" spans="1:6" ht="15">
      <c r="A261" s="80" t="s">
        <v>210</v>
      </c>
      <c r="B261" s="47" t="s">
        <v>479</v>
      </c>
      <c r="C261" s="86" t="s">
        <v>427</v>
      </c>
      <c r="D261" s="95">
        <v>540</v>
      </c>
      <c r="E261" s="172">
        <v>0</v>
      </c>
      <c r="F261" s="95">
        <f t="shared" si="3"/>
        <v>540</v>
      </c>
    </row>
    <row r="262" spans="1:6" ht="15">
      <c r="A262" s="80" t="s">
        <v>126</v>
      </c>
      <c r="B262" s="47" t="s">
        <v>479</v>
      </c>
      <c r="C262" s="86" t="s">
        <v>303</v>
      </c>
      <c r="D262" s="95">
        <v>470</v>
      </c>
      <c r="E262" s="172">
        <v>0</v>
      </c>
      <c r="F262" s="95">
        <f t="shared" si="3"/>
        <v>470</v>
      </c>
    </row>
    <row r="263" spans="1:6" ht="15">
      <c r="A263" s="80" t="s">
        <v>973</v>
      </c>
      <c r="B263" s="47" t="s">
        <v>479</v>
      </c>
      <c r="C263" s="86" t="s">
        <v>710</v>
      </c>
      <c r="D263" s="95">
        <v>446</v>
      </c>
      <c r="E263" s="172">
        <v>0</v>
      </c>
      <c r="F263" s="95">
        <f t="shared" si="3"/>
        <v>446</v>
      </c>
    </row>
    <row r="264" spans="1:6" ht="15">
      <c r="A264" s="80" t="s">
        <v>382</v>
      </c>
      <c r="B264" s="47" t="s">
        <v>479</v>
      </c>
      <c r="C264" s="86" t="s">
        <v>761</v>
      </c>
      <c r="D264" s="95">
        <v>24</v>
      </c>
      <c r="E264" s="172">
        <v>0</v>
      </c>
      <c r="F264" s="95">
        <f t="shared" si="3"/>
        <v>24</v>
      </c>
    </row>
    <row r="265" spans="1:6" ht="23.25">
      <c r="A265" s="80" t="s">
        <v>158</v>
      </c>
      <c r="B265" s="47" t="s">
        <v>479</v>
      </c>
      <c r="C265" s="86" t="s">
        <v>497</v>
      </c>
      <c r="D265" s="95">
        <v>22925</v>
      </c>
      <c r="E265" s="172">
        <v>0</v>
      </c>
      <c r="F265" s="95">
        <f aca="true" t="shared" si="4" ref="F265:F328">D265-E265</f>
        <v>22925</v>
      </c>
    </row>
    <row r="266" spans="1:6" ht="23.25">
      <c r="A266" s="80" t="s">
        <v>713</v>
      </c>
      <c r="B266" s="47" t="s">
        <v>479</v>
      </c>
      <c r="C266" s="86" t="s">
        <v>1088</v>
      </c>
      <c r="D266" s="95">
        <v>22925</v>
      </c>
      <c r="E266" s="172">
        <v>0</v>
      </c>
      <c r="F266" s="95">
        <f t="shared" si="4"/>
        <v>22925</v>
      </c>
    </row>
    <row r="267" spans="1:6" ht="23.25">
      <c r="A267" s="80" t="s">
        <v>185</v>
      </c>
      <c r="B267" s="47" t="s">
        <v>479</v>
      </c>
      <c r="C267" s="86" t="s">
        <v>1025</v>
      </c>
      <c r="D267" s="95">
        <v>22925</v>
      </c>
      <c r="E267" s="172">
        <v>0</v>
      </c>
      <c r="F267" s="95">
        <f t="shared" si="4"/>
        <v>22925</v>
      </c>
    </row>
    <row r="268" spans="1:6" ht="15">
      <c r="A268" s="80" t="s">
        <v>175</v>
      </c>
      <c r="B268" s="47" t="s">
        <v>479</v>
      </c>
      <c r="C268" s="86" t="s">
        <v>1093</v>
      </c>
      <c r="D268" s="95">
        <v>4425</v>
      </c>
      <c r="E268" s="172">
        <v>0</v>
      </c>
      <c r="F268" s="95">
        <f t="shared" si="4"/>
        <v>4425</v>
      </c>
    </row>
    <row r="269" spans="1:6" ht="15">
      <c r="A269" s="80" t="s">
        <v>126</v>
      </c>
      <c r="B269" s="47" t="s">
        <v>479</v>
      </c>
      <c r="C269" s="86" t="s">
        <v>422</v>
      </c>
      <c r="D269" s="95">
        <v>4425</v>
      </c>
      <c r="E269" s="172">
        <v>0</v>
      </c>
      <c r="F269" s="95">
        <f t="shared" si="4"/>
        <v>4425</v>
      </c>
    </row>
    <row r="270" spans="1:6" ht="15">
      <c r="A270" s="80" t="s">
        <v>687</v>
      </c>
      <c r="B270" s="47" t="s">
        <v>479</v>
      </c>
      <c r="C270" s="86" t="s">
        <v>631</v>
      </c>
      <c r="D270" s="95">
        <v>1425</v>
      </c>
      <c r="E270" s="172">
        <v>0</v>
      </c>
      <c r="F270" s="95">
        <f t="shared" si="4"/>
        <v>1425</v>
      </c>
    </row>
    <row r="271" spans="1:6" ht="15">
      <c r="A271" s="80" t="s">
        <v>841</v>
      </c>
      <c r="B271" s="47" t="s">
        <v>479</v>
      </c>
      <c r="C271" s="86" t="s">
        <v>686</v>
      </c>
      <c r="D271" s="95">
        <v>3000</v>
      </c>
      <c r="E271" s="172">
        <v>0</v>
      </c>
      <c r="F271" s="95">
        <f t="shared" si="4"/>
        <v>3000</v>
      </c>
    </row>
    <row r="272" spans="1:6" ht="15">
      <c r="A272" s="80" t="s">
        <v>782</v>
      </c>
      <c r="B272" s="47" t="s">
        <v>479</v>
      </c>
      <c r="C272" s="86" t="s">
        <v>187</v>
      </c>
      <c r="D272" s="95">
        <v>18500</v>
      </c>
      <c r="E272" s="172">
        <v>0</v>
      </c>
      <c r="F272" s="95">
        <f t="shared" si="4"/>
        <v>18500</v>
      </c>
    </row>
    <row r="273" spans="1:6" ht="15">
      <c r="A273" s="80" t="s">
        <v>911</v>
      </c>
      <c r="B273" s="47" t="s">
        <v>479</v>
      </c>
      <c r="C273" s="86" t="s">
        <v>756</v>
      </c>
      <c r="D273" s="95">
        <v>18500</v>
      </c>
      <c r="E273" s="172">
        <v>0</v>
      </c>
      <c r="F273" s="95">
        <f t="shared" si="4"/>
        <v>18500</v>
      </c>
    </row>
    <row r="274" spans="1:6" ht="15">
      <c r="A274" s="80" t="s">
        <v>607</v>
      </c>
      <c r="B274" s="47" t="s">
        <v>479</v>
      </c>
      <c r="C274" s="86" t="s">
        <v>513</v>
      </c>
      <c r="D274" s="95">
        <v>3621370</v>
      </c>
      <c r="E274" s="172">
        <v>0</v>
      </c>
      <c r="F274" s="95">
        <f t="shared" si="4"/>
        <v>3621370</v>
      </c>
    </row>
    <row r="275" spans="1:6" ht="15">
      <c r="A275" s="80" t="s">
        <v>175</v>
      </c>
      <c r="B275" s="47" t="s">
        <v>479</v>
      </c>
      <c r="C275" s="86" t="s">
        <v>605</v>
      </c>
      <c r="D275" s="95">
        <v>3621370</v>
      </c>
      <c r="E275" s="172">
        <v>0</v>
      </c>
      <c r="F275" s="95">
        <f t="shared" si="4"/>
        <v>3621370</v>
      </c>
    </row>
    <row r="276" spans="1:6" ht="15">
      <c r="A276" s="80" t="s">
        <v>126</v>
      </c>
      <c r="B276" s="47" t="s">
        <v>479</v>
      </c>
      <c r="C276" s="86" t="s">
        <v>1106</v>
      </c>
      <c r="D276" s="95">
        <v>3621370</v>
      </c>
      <c r="E276" s="172">
        <v>0</v>
      </c>
      <c r="F276" s="95">
        <f t="shared" si="4"/>
        <v>3621370</v>
      </c>
    </row>
    <row r="277" spans="1:6" ht="15">
      <c r="A277" s="80" t="s">
        <v>382</v>
      </c>
      <c r="B277" s="47" t="s">
        <v>479</v>
      </c>
      <c r="C277" s="86" t="s">
        <v>339</v>
      </c>
      <c r="D277" s="95">
        <v>3621370</v>
      </c>
      <c r="E277" s="172">
        <v>0</v>
      </c>
      <c r="F277" s="95">
        <f t="shared" si="4"/>
        <v>3621370</v>
      </c>
    </row>
    <row r="278" spans="1:6" ht="15">
      <c r="A278" s="80" t="s">
        <v>563</v>
      </c>
      <c r="B278" s="47" t="s">
        <v>479</v>
      </c>
      <c r="C278" s="86" t="s">
        <v>6</v>
      </c>
      <c r="D278" s="95">
        <v>3621370</v>
      </c>
      <c r="E278" s="172">
        <v>0</v>
      </c>
      <c r="F278" s="95">
        <f t="shared" si="4"/>
        <v>3621370</v>
      </c>
    </row>
    <row r="279" spans="1:6" ht="23.25">
      <c r="A279" s="80" t="s">
        <v>158</v>
      </c>
      <c r="B279" s="47" t="s">
        <v>479</v>
      </c>
      <c r="C279" s="86" t="s">
        <v>910</v>
      </c>
      <c r="D279" s="95">
        <v>3621370</v>
      </c>
      <c r="E279" s="172">
        <v>0</v>
      </c>
      <c r="F279" s="95">
        <f t="shared" si="4"/>
        <v>3621370</v>
      </c>
    </row>
    <row r="280" spans="1:6" ht="23.25">
      <c r="A280" s="80" t="s">
        <v>713</v>
      </c>
      <c r="B280" s="47" t="s">
        <v>479</v>
      </c>
      <c r="C280" s="86" t="s">
        <v>295</v>
      </c>
      <c r="D280" s="95">
        <v>3621370</v>
      </c>
      <c r="E280" s="172">
        <v>0</v>
      </c>
      <c r="F280" s="95">
        <f t="shared" si="4"/>
        <v>3621370</v>
      </c>
    </row>
    <row r="281" spans="1:6" ht="23.25">
      <c r="A281" s="80" t="s">
        <v>185</v>
      </c>
      <c r="B281" s="47" t="s">
        <v>479</v>
      </c>
      <c r="C281" s="86" t="s">
        <v>227</v>
      </c>
      <c r="D281" s="95">
        <v>3621370</v>
      </c>
      <c r="E281" s="172">
        <v>0</v>
      </c>
      <c r="F281" s="95">
        <f t="shared" si="4"/>
        <v>3621370</v>
      </c>
    </row>
    <row r="282" spans="1:6" ht="15">
      <c r="A282" s="80" t="s">
        <v>175</v>
      </c>
      <c r="B282" s="47" t="s">
        <v>479</v>
      </c>
      <c r="C282" s="86" t="s">
        <v>305</v>
      </c>
      <c r="D282" s="95">
        <v>3621370</v>
      </c>
      <c r="E282" s="172">
        <v>0</v>
      </c>
      <c r="F282" s="95">
        <f t="shared" si="4"/>
        <v>3621370</v>
      </c>
    </row>
    <row r="283" spans="1:6" ht="15">
      <c r="A283" s="80" t="s">
        <v>126</v>
      </c>
      <c r="B283" s="47" t="s">
        <v>479</v>
      </c>
      <c r="C283" s="86" t="s">
        <v>842</v>
      </c>
      <c r="D283" s="95">
        <v>3621370</v>
      </c>
      <c r="E283" s="172">
        <v>0</v>
      </c>
      <c r="F283" s="95">
        <f t="shared" si="4"/>
        <v>3621370</v>
      </c>
    </row>
    <row r="284" spans="1:6" ht="15">
      <c r="A284" s="80" t="s">
        <v>382</v>
      </c>
      <c r="B284" s="47" t="s">
        <v>479</v>
      </c>
      <c r="C284" s="86" t="s">
        <v>62</v>
      </c>
      <c r="D284" s="95">
        <v>3621370</v>
      </c>
      <c r="E284" s="172">
        <v>0</v>
      </c>
      <c r="F284" s="95">
        <f t="shared" si="4"/>
        <v>3621370</v>
      </c>
    </row>
    <row r="285" spans="1:6" ht="15">
      <c r="A285" s="80" t="s">
        <v>893</v>
      </c>
      <c r="B285" s="47" t="s">
        <v>479</v>
      </c>
      <c r="C285" s="86" t="s">
        <v>918</v>
      </c>
      <c r="D285" s="95">
        <v>498611049.29</v>
      </c>
      <c r="E285" s="95">
        <v>171551116.76</v>
      </c>
      <c r="F285" s="95">
        <f t="shared" si="4"/>
        <v>327059932.53000003</v>
      </c>
    </row>
    <row r="286" spans="1:6" ht="15">
      <c r="A286" s="80" t="s">
        <v>175</v>
      </c>
      <c r="B286" s="47" t="s">
        <v>479</v>
      </c>
      <c r="C286" s="86" t="s">
        <v>1008</v>
      </c>
      <c r="D286" s="95">
        <v>466843742.34</v>
      </c>
      <c r="E286" s="95">
        <v>163910249.06</v>
      </c>
      <c r="F286" s="95">
        <f t="shared" si="4"/>
        <v>302933493.28</v>
      </c>
    </row>
    <row r="287" spans="1:6" ht="15">
      <c r="A287" s="80" t="s">
        <v>457</v>
      </c>
      <c r="B287" s="47" t="s">
        <v>479</v>
      </c>
      <c r="C287" s="86" t="s">
        <v>57</v>
      </c>
      <c r="D287" s="95">
        <v>420630700.46</v>
      </c>
      <c r="E287" s="95">
        <v>145692574.39</v>
      </c>
      <c r="F287" s="95">
        <f t="shared" si="4"/>
        <v>274938126.07</v>
      </c>
    </row>
    <row r="288" spans="1:6" ht="15">
      <c r="A288" s="80" t="s">
        <v>692</v>
      </c>
      <c r="B288" s="47" t="s">
        <v>479</v>
      </c>
      <c r="C288" s="86" t="s">
        <v>252</v>
      </c>
      <c r="D288" s="95">
        <v>322968297.46</v>
      </c>
      <c r="E288" s="95">
        <v>112553216.57</v>
      </c>
      <c r="F288" s="95">
        <f t="shared" si="4"/>
        <v>210415080.89</v>
      </c>
    </row>
    <row r="289" spans="1:6" ht="15">
      <c r="A289" s="80" t="s">
        <v>210</v>
      </c>
      <c r="B289" s="47" t="s">
        <v>479</v>
      </c>
      <c r="C289" s="86" t="s">
        <v>937</v>
      </c>
      <c r="D289" s="95">
        <v>8440</v>
      </c>
      <c r="E289" s="95">
        <v>2052.11</v>
      </c>
      <c r="F289" s="95">
        <f t="shared" si="4"/>
        <v>6387.889999999999</v>
      </c>
    </row>
    <row r="290" spans="1:6" ht="15">
      <c r="A290" s="80" t="s">
        <v>539</v>
      </c>
      <c r="B290" s="47" t="s">
        <v>479</v>
      </c>
      <c r="C290" s="86" t="s">
        <v>1125</v>
      </c>
      <c r="D290" s="95">
        <v>97653963</v>
      </c>
      <c r="E290" s="95">
        <v>33137305.71</v>
      </c>
      <c r="F290" s="95">
        <f t="shared" si="4"/>
        <v>64516657.29</v>
      </c>
    </row>
    <row r="291" spans="1:6" ht="15">
      <c r="A291" s="80" t="s">
        <v>126</v>
      </c>
      <c r="B291" s="47" t="s">
        <v>479</v>
      </c>
      <c r="C291" s="86" t="s">
        <v>319</v>
      </c>
      <c r="D291" s="95">
        <v>38934526.88</v>
      </c>
      <c r="E291" s="95">
        <v>15840000.36</v>
      </c>
      <c r="F291" s="95">
        <f t="shared" si="4"/>
        <v>23094526.520000003</v>
      </c>
    </row>
    <row r="292" spans="1:6" ht="15">
      <c r="A292" s="80" t="s">
        <v>687</v>
      </c>
      <c r="B292" s="47" t="s">
        <v>479</v>
      </c>
      <c r="C292" s="86" t="s">
        <v>519</v>
      </c>
      <c r="D292" s="95">
        <v>1492839.76</v>
      </c>
      <c r="E292" s="95">
        <v>329755.82</v>
      </c>
      <c r="F292" s="95">
        <f t="shared" si="4"/>
        <v>1163083.94</v>
      </c>
    </row>
    <row r="293" spans="1:6" ht="15">
      <c r="A293" s="80" t="s">
        <v>973</v>
      </c>
      <c r="B293" s="47" t="s">
        <v>479</v>
      </c>
      <c r="C293" s="86" t="s">
        <v>726</v>
      </c>
      <c r="D293" s="95">
        <v>2382543</v>
      </c>
      <c r="E293" s="95">
        <v>886952.83</v>
      </c>
      <c r="F293" s="95">
        <f t="shared" si="4"/>
        <v>1495590.17</v>
      </c>
    </row>
    <row r="294" spans="1:6" ht="15">
      <c r="A294" s="80" t="s">
        <v>327</v>
      </c>
      <c r="B294" s="47" t="s">
        <v>479</v>
      </c>
      <c r="C294" s="86" t="s">
        <v>184</v>
      </c>
      <c r="D294" s="95">
        <v>26213860</v>
      </c>
      <c r="E294" s="95">
        <v>13450458.92</v>
      </c>
      <c r="F294" s="95">
        <f t="shared" si="4"/>
        <v>12763401.08</v>
      </c>
    </row>
    <row r="295" spans="1:6" ht="15">
      <c r="A295" s="80" t="s">
        <v>841</v>
      </c>
      <c r="B295" s="47" t="s">
        <v>479</v>
      </c>
      <c r="C295" s="86" t="s">
        <v>574</v>
      </c>
      <c r="D295" s="95">
        <v>4904084.12</v>
      </c>
      <c r="E295" s="95">
        <v>651259.44</v>
      </c>
      <c r="F295" s="95">
        <f t="shared" si="4"/>
        <v>4252824.68</v>
      </c>
    </row>
    <row r="296" spans="1:6" ht="15">
      <c r="A296" s="80" t="s">
        <v>382</v>
      </c>
      <c r="B296" s="47" t="s">
        <v>479</v>
      </c>
      <c r="C296" s="86" t="s">
        <v>771</v>
      </c>
      <c r="D296" s="95">
        <v>3941200</v>
      </c>
      <c r="E296" s="95">
        <v>521573.35</v>
      </c>
      <c r="F296" s="95">
        <f t="shared" si="4"/>
        <v>3419626.65</v>
      </c>
    </row>
    <row r="297" spans="1:6" ht="15">
      <c r="A297" s="80" t="s">
        <v>1085</v>
      </c>
      <c r="B297" s="47" t="s">
        <v>479</v>
      </c>
      <c r="C297" s="86" t="s">
        <v>342</v>
      </c>
      <c r="D297" s="95">
        <v>7014150</v>
      </c>
      <c r="E297" s="95">
        <v>2286594.06</v>
      </c>
      <c r="F297" s="95">
        <f t="shared" si="4"/>
        <v>4727555.9399999995</v>
      </c>
    </row>
    <row r="298" spans="1:6" ht="23.25">
      <c r="A298" s="80" t="s">
        <v>1099</v>
      </c>
      <c r="B298" s="47" t="s">
        <v>479</v>
      </c>
      <c r="C298" s="86" t="s">
        <v>1042</v>
      </c>
      <c r="D298" s="95">
        <v>7014150</v>
      </c>
      <c r="E298" s="95">
        <v>2286594.06</v>
      </c>
      <c r="F298" s="95">
        <f t="shared" si="4"/>
        <v>4727555.9399999995</v>
      </c>
    </row>
    <row r="299" spans="1:6" ht="15">
      <c r="A299" s="80" t="s">
        <v>107</v>
      </c>
      <c r="B299" s="47" t="s">
        <v>479</v>
      </c>
      <c r="C299" s="86" t="s">
        <v>1147</v>
      </c>
      <c r="D299" s="95">
        <v>264365</v>
      </c>
      <c r="E299" s="95">
        <v>91080.25</v>
      </c>
      <c r="F299" s="95">
        <f t="shared" si="4"/>
        <v>173284.75</v>
      </c>
    </row>
    <row r="300" spans="1:6" ht="15">
      <c r="A300" s="80" t="s">
        <v>782</v>
      </c>
      <c r="B300" s="47" t="s">
        <v>479</v>
      </c>
      <c r="C300" s="86" t="s">
        <v>84</v>
      </c>
      <c r="D300" s="95">
        <v>31767306.95</v>
      </c>
      <c r="E300" s="95">
        <v>7640867.7</v>
      </c>
      <c r="F300" s="95">
        <f t="shared" si="4"/>
        <v>24126439.25</v>
      </c>
    </row>
    <row r="301" spans="1:6" ht="15">
      <c r="A301" s="80" t="s">
        <v>1023</v>
      </c>
      <c r="B301" s="47" t="s">
        <v>479</v>
      </c>
      <c r="C301" s="86" t="s">
        <v>347</v>
      </c>
      <c r="D301" s="95">
        <v>4840315.88</v>
      </c>
      <c r="E301" s="95">
        <v>1351164.93</v>
      </c>
      <c r="F301" s="95">
        <f t="shared" si="4"/>
        <v>3489150.95</v>
      </c>
    </row>
    <row r="302" spans="1:6" ht="15">
      <c r="A302" s="80" t="s">
        <v>911</v>
      </c>
      <c r="B302" s="47" t="s">
        <v>479</v>
      </c>
      <c r="C302" s="86" t="s">
        <v>654</v>
      </c>
      <c r="D302" s="95">
        <v>26926991.07</v>
      </c>
      <c r="E302" s="95">
        <v>6289702.77</v>
      </c>
      <c r="F302" s="95">
        <f t="shared" si="4"/>
        <v>20637288.3</v>
      </c>
    </row>
    <row r="303" spans="1:6" ht="15">
      <c r="A303" s="80" t="s">
        <v>225</v>
      </c>
      <c r="B303" s="47" t="s">
        <v>479</v>
      </c>
      <c r="C303" s="86" t="s">
        <v>146</v>
      </c>
      <c r="D303" s="95">
        <v>138365798.49</v>
      </c>
      <c r="E303" s="95">
        <v>42010478.77</v>
      </c>
      <c r="F303" s="95">
        <f t="shared" si="4"/>
        <v>96355319.72</v>
      </c>
    </row>
    <row r="304" spans="1:6" ht="57">
      <c r="A304" s="80" t="s">
        <v>628</v>
      </c>
      <c r="B304" s="47" t="s">
        <v>479</v>
      </c>
      <c r="C304" s="86" t="s">
        <v>359</v>
      </c>
      <c r="D304" s="95">
        <v>109202700</v>
      </c>
      <c r="E304" s="95">
        <v>33405815.16</v>
      </c>
      <c r="F304" s="95">
        <f t="shared" si="4"/>
        <v>75796884.84</v>
      </c>
    </row>
    <row r="305" spans="1:6" ht="15">
      <c r="A305" s="80" t="s">
        <v>447</v>
      </c>
      <c r="B305" s="47" t="s">
        <v>479</v>
      </c>
      <c r="C305" s="86" t="s">
        <v>1103</v>
      </c>
      <c r="D305" s="95">
        <v>109202700</v>
      </c>
      <c r="E305" s="95">
        <v>33405815.16</v>
      </c>
      <c r="F305" s="95">
        <f t="shared" si="4"/>
        <v>75796884.84</v>
      </c>
    </row>
    <row r="306" spans="1:6" ht="23.25">
      <c r="A306" s="80" t="s">
        <v>388</v>
      </c>
      <c r="B306" s="47" t="s">
        <v>479</v>
      </c>
      <c r="C306" s="86" t="s">
        <v>308</v>
      </c>
      <c r="D306" s="95">
        <v>109199700</v>
      </c>
      <c r="E306" s="95">
        <v>33404619.66</v>
      </c>
      <c r="F306" s="95">
        <f t="shared" si="4"/>
        <v>75795080.34</v>
      </c>
    </row>
    <row r="307" spans="1:6" ht="15">
      <c r="A307" s="80" t="s">
        <v>175</v>
      </c>
      <c r="B307" s="47" t="s">
        <v>479</v>
      </c>
      <c r="C307" s="86" t="s">
        <v>399</v>
      </c>
      <c r="D307" s="95">
        <v>109199700</v>
      </c>
      <c r="E307" s="95">
        <v>33404619.66</v>
      </c>
      <c r="F307" s="95">
        <f t="shared" si="4"/>
        <v>75795080.34</v>
      </c>
    </row>
    <row r="308" spans="1:6" ht="15">
      <c r="A308" s="80" t="s">
        <v>457</v>
      </c>
      <c r="B308" s="47" t="s">
        <v>479</v>
      </c>
      <c r="C308" s="86" t="s">
        <v>674</v>
      </c>
      <c r="D308" s="95">
        <v>109199700</v>
      </c>
      <c r="E308" s="95">
        <v>33404619.66</v>
      </c>
      <c r="F308" s="95">
        <f t="shared" si="4"/>
        <v>75795080.34</v>
      </c>
    </row>
    <row r="309" spans="1:6" ht="15">
      <c r="A309" s="80" t="s">
        <v>692</v>
      </c>
      <c r="B309" s="47" t="s">
        <v>479</v>
      </c>
      <c r="C309" s="86" t="s">
        <v>851</v>
      </c>
      <c r="D309" s="95">
        <v>83892000</v>
      </c>
      <c r="E309" s="95">
        <v>26695645.74</v>
      </c>
      <c r="F309" s="95">
        <f t="shared" si="4"/>
        <v>57196354.260000005</v>
      </c>
    </row>
    <row r="310" spans="1:6" ht="15">
      <c r="A310" s="80" t="s">
        <v>539</v>
      </c>
      <c r="B310" s="47" t="s">
        <v>479</v>
      </c>
      <c r="C310" s="86" t="s">
        <v>534</v>
      </c>
      <c r="D310" s="95">
        <v>25307700</v>
      </c>
      <c r="E310" s="95">
        <v>6708973.92</v>
      </c>
      <c r="F310" s="95">
        <f t="shared" si="4"/>
        <v>18598726.08</v>
      </c>
    </row>
    <row r="311" spans="1:6" ht="23.25">
      <c r="A311" s="80" t="s">
        <v>1119</v>
      </c>
      <c r="B311" s="47" t="s">
        <v>479</v>
      </c>
      <c r="C311" s="86" t="s">
        <v>742</v>
      </c>
      <c r="D311" s="95">
        <v>3000</v>
      </c>
      <c r="E311" s="95">
        <v>1195.5</v>
      </c>
      <c r="F311" s="95">
        <f t="shared" si="4"/>
        <v>1804.5</v>
      </c>
    </row>
    <row r="312" spans="1:6" ht="15">
      <c r="A312" s="80" t="s">
        <v>175</v>
      </c>
      <c r="B312" s="47" t="s">
        <v>479</v>
      </c>
      <c r="C312" s="86" t="s">
        <v>814</v>
      </c>
      <c r="D312" s="95">
        <v>3000</v>
      </c>
      <c r="E312" s="95">
        <v>1195.5</v>
      </c>
      <c r="F312" s="95">
        <f t="shared" si="4"/>
        <v>1804.5</v>
      </c>
    </row>
    <row r="313" spans="1:6" ht="15">
      <c r="A313" s="80" t="s">
        <v>457</v>
      </c>
      <c r="B313" s="47" t="s">
        <v>479</v>
      </c>
      <c r="C313" s="86" t="s">
        <v>1069</v>
      </c>
      <c r="D313" s="95">
        <v>3000</v>
      </c>
      <c r="E313" s="95">
        <v>1195.5</v>
      </c>
      <c r="F313" s="95">
        <f t="shared" si="4"/>
        <v>1804.5</v>
      </c>
    </row>
    <row r="314" spans="1:6" ht="15">
      <c r="A314" s="80" t="s">
        <v>210</v>
      </c>
      <c r="B314" s="47" t="s">
        <v>479</v>
      </c>
      <c r="C314" s="86" t="s">
        <v>241</v>
      </c>
      <c r="D314" s="95">
        <v>3000</v>
      </c>
      <c r="E314" s="95">
        <v>1195.5</v>
      </c>
      <c r="F314" s="95">
        <f t="shared" si="4"/>
        <v>1804.5</v>
      </c>
    </row>
    <row r="315" spans="1:6" ht="23.25">
      <c r="A315" s="80" t="s">
        <v>158</v>
      </c>
      <c r="B315" s="47" t="s">
        <v>479</v>
      </c>
      <c r="C315" s="86" t="s">
        <v>1066</v>
      </c>
      <c r="D315" s="95">
        <v>29147348.49</v>
      </c>
      <c r="E315" s="95">
        <v>8595663.61</v>
      </c>
      <c r="F315" s="95">
        <f t="shared" si="4"/>
        <v>20551684.88</v>
      </c>
    </row>
    <row r="316" spans="1:6" ht="23.25">
      <c r="A316" s="80" t="s">
        <v>713</v>
      </c>
      <c r="B316" s="47" t="s">
        <v>479</v>
      </c>
      <c r="C316" s="86" t="s">
        <v>1148</v>
      </c>
      <c r="D316" s="95">
        <v>29147348.49</v>
      </c>
      <c r="E316" s="95">
        <v>8595663.61</v>
      </c>
      <c r="F316" s="95">
        <f t="shared" si="4"/>
        <v>20551684.88</v>
      </c>
    </row>
    <row r="317" spans="1:6" ht="23.25">
      <c r="A317" s="80" t="s">
        <v>1072</v>
      </c>
      <c r="B317" s="47" t="s">
        <v>479</v>
      </c>
      <c r="C317" s="86" t="s">
        <v>1168</v>
      </c>
      <c r="D317" s="95">
        <v>1378700</v>
      </c>
      <c r="E317" s="172">
        <v>0</v>
      </c>
      <c r="F317" s="95">
        <f t="shared" si="4"/>
        <v>1378700</v>
      </c>
    </row>
    <row r="318" spans="1:6" ht="15">
      <c r="A318" s="80" t="s">
        <v>175</v>
      </c>
      <c r="B318" s="47" t="s">
        <v>479</v>
      </c>
      <c r="C318" s="86" t="s">
        <v>51</v>
      </c>
      <c r="D318" s="95">
        <v>1378700</v>
      </c>
      <c r="E318" s="172">
        <v>0</v>
      </c>
      <c r="F318" s="95">
        <f t="shared" si="4"/>
        <v>1378700</v>
      </c>
    </row>
    <row r="319" spans="1:6" ht="15">
      <c r="A319" s="80" t="s">
        <v>126</v>
      </c>
      <c r="B319" s="47" t="s">
        <v>479</v>
      </c>
      <c r="C319" s="86" t="s">
        <v>591</v>
      </c>
      <c r="D319" s="95">
        <v>1378700</v>
      </c>
      <c r="E319" s="172">
        <v>0</v>
      </c>
      <c r="F319" s="95">
        <f t="shared" si="4"/>
        <v>1378700</v>
      </c>
    </row>
    <row r="320" spans="1:6" ht="15">
      <c r="A320" s="80" t="s">
        <v>841</v>
      </c>
      <c r="B320" s="47" t="s">
        <v>479</v>
      </c>
      <c r="C320" s="86" t="s">
        <v>837</v>
      </c>
      <c r="D320" s="95">
        <v>1378700</v>
      </c>
      <c r="E320" s="172">
        <v>0</v>
      </c>
      <c r="F320" s="95">
        <f t="shared" si="4"/>
        <v>1378700</v>
      </c>
    </row>
    <row r="321" spans="1:6" ht="23.25">
      <c r="A321" s="80" t="s">
        <v>185</v>
      </c>
      <c r="B321" s="47" t="s">
        <v>479</v>
      </c>
      <c r="C321" s="86" t="s">
        <v>379</v>
      </c>
      <c r="D321" s="95">
        <v>27768648.49</v>
      </c>
      <c r="E321" s="95">
        <v>8595663.61</v>
      </c>
      <c r="F321" s="95">
        <f t="shared" si="4"/>
        <v>19172984.88</v>
      </c>
    </row>
    <row r="322" spans="1:6" ht="15">
      <c r="A322" s="80" t="s">
        <v>175</v>
      </c>
      <c r="B322" s="47" t="s">
        <v>479</v>
      </c>
      <c r="C322" s="86" t="s">
        <v>468</v>
      </c>
      <c r="D322" s="95">
        <v>12169304.4</v>
      </c>
      <c r="E322" s="95">
        <v>5124731.94</v>
      </c>
      <c r="F322" s="95">
        <f t="shared" si="4"/>
        <v>7044572.46</v>
      </c>
    </row>
    <row r="323" spans="1:6" ht="15">
      <c r="A323" s="80" t="s">
        <v>126</v>
      </c>
      <c r="B323" s="47" t="s">
        <v>479</v>
      </c>
      <c r="C323" s="86" t="s">
        <v>490</v>
      </c>
      <c r="D323" s="95">
        <v>12169304.4</v>
      </c>
      <c r="E323" s="95">
        <v>5124731.94</v>
      </c>
      <c r="F323" s="95">
        <f t="shared" si="4"/>
        <v>7044572.46</v>
      </c>
    </row>
    <row r="324" spans="1:6" ht="15">
      <c r="A324" s="80" t="s">
        <v>687</v>
      </c>
      <c r="B324" s="47" t="s">
        <v>479</v>
      </c>
      <c r="C324" s="86" t="s">
        <v>1167</v>
      </c>
      <c r="D324" s="95">
        <v>11208</v>
      </c>
      <c r="E324" s="95">
        <v>3022.09</v>
      </c>
      <c r="F324" s="95">
        <f t="shared" si="4"/>
        <v>8185.91</v>
      </c>
    </row>
    <row r="325" spans="1:6" ht="15">
      <c r="A325" s="80" t="s">
        <v>973</v>
      </c>
      <c r="B325" s="47" t="s">
        <v>479</v>
      </c>
      <c r="C325" s="86" t="s">
        <v>157</v>
      </c>
      <c r="D325" s="95">
        <v>690372.4</v>
      </c>
      <c r="E325" s="95">
        <v>255585.07</v>
      </c>
      <c r="F325" s="95">
        <f t="shared" si="4"/>
        <v>434787.33</v>
      </c>
    </row>
    <row r="326" spans="1:6" ht="15">
      <c r="A326" s="80" t="s">
        <v>327</v>
      </c>
      <c r="B326" s="47" t="s">
        <v>479</v>
      </c>
      <c r="C326" s="86" t="s">
        <v>351</v>
      </c>
      <c r="D326" s="95">
        <v>8929120</v>
      </c>
      <c r="E326" s="95">
        <v>4472530.06</v>
      </c>
      <c r="F326" s="95">
        <f t="shared" si="4"/>
        <v>4456589.94</v>
      </c>
    </row>
    <row r="327" spans="1:6" ht="15">
      <c r="A327" s="80" t="s">
        <v>841</v>
      </c>
      <c r="B327" s="47" t="s">
        <v>479</v>
      </c>
      <c r="C327" s="86" t="s">
        <v>27</v>
      </c>
      <c r="D327" s="95">
        <v>901604</v>
      </c>
      <c r="E327" s="95">
        <v>283879.92</v>
      </c>
      <c r="F327" s="95">
        <f t="shared" si="4"/>
        <v>617724.0800000001</v>
      </c>
    </row>
    <row r="328" spans="1:6" ht="15">
      <c r="A328" s="80" t="s">
        <v>382</v>
      </c>
      <c r="B328" s="47" t="s">
        <v>479</v>
      </c>
      <c r="C328" s="86" t="s">
        <v>219</v>
      </c>
      <c r="D328" s="95">
        <v>1637000</v>
      </c>
      <c r="E328" s="95">
        <v>109714.8</v>
      </c>
      <c r="F328" s="95">
        <f t="shared" si="4"/>
        <v>1527285.2</v>
      </c>
    </row>
    <row r="329" spans="1:6" ht="15">
      <c r="A329" s="80" t="s">
        <v>782</v>
      </c>
      <c r="B329" s="47" t="s">
        <v>479</v>
      </c>
      <c r="C329" s="86" t="s">
        <v>257</v>
      </c>
      <c r="D329" s="95">
        <v>15599344.09</v>
      </c>
      <c r="E329" s="95">
        <v>3470931.67</v>
      </c>
      <c r="F329" s="95">
        <f aca="true" t="shared" si="5" ref="F329:F392">D329-E329</f>
        <v>12128412.42</v>
      </c>
    </row>
    <row r="330" spans="1:6" ht="15">
      <c r="A330" s="80" t="s">
        <v>1023</v>
      </c>
      <c r="B330" s="47" t="s">
        <v>479</v>
      </c>
      <c r="C330" s="86" t="s">
        <v>526</v>
      </c>
      <c r="D330" s="95">
        <v>701532</v>
      </c>
      <c r="E330" s="95">
        <v>143465</v>
      </c>
      <c r="F330" s="95">
        <f t="shared" si="5"/>
        <v>558067</v>
      </c>
    </row>
    <row r="331" spans="1:6" ht="15">
      <c r="A331" s="80" t="s">
        <v>911</v>
      </c>
      <c r="B331" s="47" t="s">
        <v>479</v>
      </c>
      <c r="C331" s="86" t="s">
        <v>91</v>
      </c>
      <c r="D331" s="95">
        <v>14897812.09</v>
      </c>
      <c r="E331" s="95">
        <v>3327466.67</v>
      </c>
      <c r="F331" s="95">
        <f t="shared" si="5"/>
        <v>11570345.42</v>
      </c>
    </row>
    <row r="332" spans="1:6" ht="15">
      <c r="A332" s="80" t="s">
        <v>708</v>
      </c>
      <c r="B332" s="47" t="s">
        <v>479</v>
      </c>
      <c r="C332" s="86" t="s">
        <v>690</v>
      </c>
      <c r="D332" s="95">
        <v>15750</v>
      </c>
      <c r="E332" s="95">
        <v>9000</v>
      </c>
      <c r="F332" s="95">
        <f t="shared" si="5"/>
        <v>6750</v>
      </c>
    </row>
    <row r="333" spans="1:6" ht="15">
      <c r="A333" s="80" t="s">
        <v>102</v>
      </c>
      <c r="B333" s="47" t="s">
        <v>479</v>
      </c>
      <c r="C333" s="86" t="s">
        <v>310</v>
      </c>
      <c r="D333" s="95">
        <v>15750</v>
      </c>
      <c r="E333" s="95">
        <v>9000</v>
      </c>
      <c r="F333" s="95">
        <f t="shared" si="5"/>
        <v>6750</v>
      </c>
    </row>
    <row r="334" spans="1:6" ht="15">
      <c r="A334" s="80" t="s">
        <v>880</v>
      </c>
      <c r="B334" s="47" t="s">
        <v>479</v>
      </c>
      <c r="C334" s="86" t="s">
        <v>1124</v>
      </c>
      <c r="D334" s="95">
        <v>15750</v>
      </c>
      <c r="E334" s="95">
        <v>9000</v>
      </c>
      <c r="F334" s="95">
        <f t="shared" si="5"/>
        <v>6750</v>
      </c>
    </row>
    <row r="335" spans="1:6" ht="15">
      <c r="A335" s="80" t="s">
        <v>175</v>
      </c>
      <c r="B335" s="47" t="s">
        <v>479</v>
      </c>
      <c r="C335" s="86" t="s">
        <v>10</v>
      </c>
      <c r="D335" s="95">
        <v>15750</v>
      </c>
      <c r="E335" s="95">
        <v>9000</v>
      </c>
      <c r="F335" s="95">
        <f t="shared" si="5"/>
        <v>6750</v>
      </c>
    </row>
    <row r="336" spans="1:6" ht="15">
      <c r="A336" s="80" t="s">
        <v>107</v>
      </c>
      <c r="B336" s="47" t="s">
        <v>479</v>
      </c>
      <c r="C336" s="86" t="s">
        <v>869</v>
      </c>
      <c r="D336" s="95">
        <v>15750</v>
      </c>
      <c r="E336" s="95">
        <v>9000</v>
      </c>
      <c r="F336" s="95">
        <f t="shared" si="5"/>
        <v>6750</v>
      </c>
    </row>
    <row r="337" spans="1:6" ht="15">
      <c r="A337" s="80" t="s">
        <v>60</v>
      </c>
      <c r="B337" s="47" t="s">
        <v>479</v>
      </c>
      <c r="C337" s="86" t="s">
        <v>89</v>
      </c>
      <c r="D337" s="95">
        <v>348140965.8</v>
      </c>
      <c r="E337" s="95">
        <v>126263882.07</v>
      </c>
      <c r="F337" s="95">
        <f t="shared" si="5"/>
        <v>221877083.73000002</v>
      </c>
    </row>
    <row r="338" spans="1:6" ht="57">
      <c r="A338" s="80" t="s">
        <v>628</v>
      </c>
      <c r="B338" s="47" t="s">
        <v>479</v>
      </c>
      <c r="C338" s="86" t="s">
        <v>808</v>
      </c>
      <c r="D338" s="95">
        <v>309597000.46</v>
      </c>
      <c r="E338" s="95">
        <v>111566548.68</v>
      </c>
      <c r="F338" s="95">
        <f t="shared" si="5"/>
        <v>198030451.77999997</v>
      </c>
    </row>
    <row r="339" spans="1:6" ht="15">
      <c r="A339" s="80" t="s">
        <v>447</v>
      </c>
      <c r="B339" s="47" t="s">
        <v>479</v>
      </c>
      <c r="C339" s="86" t="s">
        <v>340</v>
      </c>
      <c r="D339" s="95">
        <v>309597000.46</v>
      </c>
      <c r="E339" s="95">
        <v>111566548.68</v>
      </c>
      <c r="F339" s="95">
        <f t="shared" si="5"/>
        <v>198030451.77999997</v>
      </c>
    </row>
    <row r="340" spans="1:6" ht="23.25">
      <c r="A340" s="80" t="s">
        <v>388</v>
      </c>
      <c r="B340" s="47" t="s">
        <v>479</v>
      </c>
      <c r="C340" s="86" t="s">
        <v>768</v>
      </c>
      <c r="D340" s="95">
        <v>309588560.46</v>
      </c>
      <c r="E340" s="95">
        <v>111565692.07</v>
      </c>
      <c r="F340" s="95">
        <f t="shared" si="5"/>
        <v>198022868.39</v>
      </c>
    </row>
    <row r="341" spans="1:6" ht="15">
      <c r="A341" s="80" t="s">
        <v>175</v>
      </c>
      <c r="B341" s="47" t="s">
        <v>479</v>
      </c>
      <c r="C341" s="86" t="s">
        <v>843</v>
      </c>
      <c r="D341" s="95">
        <v>309588560.46</v>
      </c>
      <c r="E341" s="95">
        <v>111565692.07</v>
      </c>
      <c r="F341" s="95">
        <f t="shared" si="5"/>
        <v>198022868.39</v>
      </c>
    </row>
    <row r="342" spans="1:6" ht="15">
      <c r="A342" s="80" t="s">
        <v>457</v>
      </c>
      <c r="B342" s="47" t="s">
        <v>479</v>
      </c>
      <c r="C342" s="86" t="s">
        <v>612</v>
      </c>
      <c r="D342" s="95">
        <v>309588560.46</v>
      </c>
      <c r="E342" s="95">
        <v>111565692.07</v>
      </c>
      <c r="F342" s="95">
        <f t="shared" si="5"/>
        <v>198022868.39</v>
      </c>
    </row>
    <row r="343" spans="1:6" ht="15">
      <c r="A343" s="80" t="s">
        <v>692</v>
      </c>
      <c r="B343" s="47" t="s">
        <v>479</v>
      </c>
      <c r="C343" s="86" t="s">
        <v>78</v>
      </c>
      <c r="D343" s="95">
        <v>237667297.46</v>
      </c>
      <c r="E343" s="95">
        <v>85311178.95</v>
      </c>
      <c r="F343" s="95">
        <f t="shared" si="5"/>
        <v>152356118.51</v>
      </c>
    </row>
    <row r="344" spans="1:6" ht="15">
      <c r="A344" s="80" t="s">
        <v>539</v>
      </c>
      <c r="B344" s="47" t="s">
        <v>479</v>
      </c>
      <c r="C344" s="86" t="s">
        <v>464</v>
      </c>
      <c r="D344" s="95">
        <v>71921263</v>
      </c>
      <c r="E344" s="95">
        <v>26254513.12</v>
      </c>
      <c r="F344" s="95">
        <f t="shared" si="5"/>
        <v>45666749.879999995</v>
      </c>
    </row>
    <row r="345" spans="1:6" ht="23.25">
      <c r="A345" s="80" t="s">
        <v>1119</v>
      </c>
      <c r="B345" s="47" t="s">
        <v>479</v>
      </c>
      <c r="C345" s="86" t="s">
        <v>678</v>
      </c>
      <c r="D345" s="95">
        <v>8440</v>
      </c>
      <c r="E345" s="95">
        <v>856.61</v>
      </c>
      <c r="F345" s="95">
        <f t="shared" si="5"/>
        <v>7583.39</v>
      </c>
    </row>
    <row r="346" spans="1:6" ht="15">
      <c r="A346" s="80" t="s">
        <v>175</v>
      </c>
      <c r="B346" s="47" t="s">
        <v>479</v>
      </c>
      <c r="C346" s="86" t="s">
        <v>763</v>
      </c>
      <c r="D346" s="95">
        <v>8440</v>
      </c>
      <c r="E346" s="95">
        <v>856.61</v>
      </c>
      <c r="F346" s="95">
        <f t="shared" si="5"/>
        <v>7583.39</v>
      </c>
    </row>
    <row r="347" spans="1:6" ht="15">
      <c r="A347" s="80" t="s">
        <v>457</v>
      </c>
      <c r="B347" s="47" t="s">
        <v>479</v>
      </c>
      <c r="C347" s="86" t="s">
        <v>1012</v>
      </c>
      <c r="D347" s="95">
        <v>5440</v>
      </c>
      <c r="E347" s="95">
        <v>856.61</v>
      </c>
      <c r="F347" s="95">
        <f t="shared" si="5"/>
        <v>4583.39</v>
      </c>
    </row>
    <row r="348" spans="1:6" ht="15">
      <c r="A348" s="80" t="s">
        <v>210</v>
      </c>
      <c r="B348" s="47" t="s">
        <v>479</v>
      </c>
      <c r="C348" s="86" t="s">
        <v>701</v>
      </c>
      <c r="D348" s="95">
        <v>5440</v>
      </c>
      <c r="E348" s="95">
        <v>856.61</v>
      </c>
      <c r="F348" s="95">
        <f t="shared" si="5"/>
        <v>4583.39</v>
      </c>
    </row>
    <row r="349" spans="1:6" ht="15">
      <c r="A349" s="80" t="s">
        <v>126</v>
      </c>
      <c r="B349" s="47" t="s">
        <v>479</v>
      </c>
      <c r="C349" s="86" t="s">
        <v>58</v>
      </c>
      <c r="D349" s="95">
        <v>3000</v>
      </c>
      <c r="E349" s="172">
        <v>0</v>
      </c>
      <c r="F349" s="95">
        <f t="shared" si="5"/>
        <v>3000</v>
      </c>
    </row>
    <row r="350" spans="1:6" ht="15">
      <c r="A350" s="80" t="s">
        <v>973</v>
      </c>
      <c r="B350" s="47" t="s">
        <v>479</v>
      </c>
      <c r="C350" s="86" t="s">
        <v>444</v>
      </c>
      <c r="D350" s="95">
        <v>1000</v>
      </c>
      <c r="E350" s="172">
        <v>0</v>
      </c>
      <c r="F350" s="95">
        <f t="shared" si="5"/>
        <v>1000</v>
      </c>
    </row>
    <row r="351" spans="1:6" ht="15">
      <c r="A351" s="80" t="s">
        <v>382</v>
      </c>
      <c r="B351" s="47" t="s">
        <v>479</v>
      </c>
      <c r="C351" s="86" t="s">
        <v>500</v>
      </c>
      <c r="D351" s="95">
        <v>2000</v>
      </c>
      <c r="E351" s="172">
        <v>0</v>
      </c>
      <c r="F351" s="95">
        <f t="shared" si="5"/>
        <v>2000</v>
      </c>
    </row>
    <row r="352" spans="1:6" ht="23.25">
      <c r="A352" s="80" t="s">
        <v>158</v>
      </c>
      <c r="B352" s="47" t="s">
        <v>479</v>
      </c>
      <c r="C352" s="86" t="s">
        <v>1007</v>
      </c>
      <c r="D352" s="95">
        <v>38154700.34</v>
      </c>
      <c r="E352" s="95">
        <v>14634540.14</v>
      </c>
      <c r="F352" s="95">
        <f t="shared" si="5"/>
        <v>23520160.200000003</v>
      </c>
    </row>
    <row r="353" spans="1:6" ht="23.25">
      <c r="A353" s="80" t="s">
        <v>713</v>
      </c>
      <c r="B353" s="47" t="s">
        <v>479</v>
      </c>
      <c r="C353" s="86" t="s">
        <v>397</v>
      </c>
      <c r="D353" s="95">
        <v>38154700.34</v>
      </c>
      <c r="E353" s="95">
        <v>14634540.14</v>
      </c>
      <c r="F353" s="95">
        <f t="shared" si="5"/>
        <v>23520160.200000003</v>
      </c>
    </row>
    <row r="354" spans="1:6" ht="23.25">
      <c r="A354" s="80" t="s">
        <v>1072</v>
      </c>
      <c r="B354" s="47" t="s">
        <v>479</v>
      </c>
      <c r="C354" s="86" t="s">
        <v>1115</v>
      </c>
      <c r="D354" s="95">
        <v>763760</v>
      </c>
      <c r="E354" s="172">
        <v>0</v>
      </c>
      <c r="F354" s="95">
        <f t="shared" si="5"/>
        <v>763760</v>
      </c>
    </row>
    <row r="355" spans="1:6" ht="15">
      <c r="A355" s="80" t="s">
        <v>175</v>
      </c>
      <c r="B355" s="47" t="s">
        <v>479</v>
      </c>
      <c r="C355" s="86" t="s">
        <v>0</v>
      </c>
      <c r="D355" s="95">
        <v>763760</v>
      </c>
      <c r="E355" s="172">
        <v>0</v>
      </c>
      <c r="F355" s="95">
        <f t="shared" si="5"/>
        <v>763760</v>
      </c>
    </row>
    <row r="356" spans="1:6" ht="15">
      <c r="A356" s="80" t="s">
        <v>126</v>
      </c>
      <c r="B356" s="47" t="s">
        <v>479</v>
      </c>
      <c r="C356" s="86" t="s">
        <v>529</v>
      </c>
      <c r="D356" s="95">
        <v>763760</v>
      </c>
      <c r="E356" s="172">
        <v>0</v>
      </c>
      <c r="F356" s="95">
        <f t="shared" si="5"/>
        <v>763760</v>
      </c>
    </row>
    <row r="357" spans="1:6" ht="15">
      <c r="A357" s="80" t="s">
        <v>841</v>
      </c>
      <c r="B357" s="47" t="s">
        <v>479</v>
      </c>
      <c r="C357" s="86" t="s">
        <v>777</v>
      </c>
      <c r="D357" s="95">
        <v>763760</v>
      </c>
      <c r="E357" s="172">
        <v>0</v>
      </c>
      <c r="F357" s="95">
        <f t="shared" si="5"/>
        <v>763760</v>
      </c>
    </row>
    <row r="358" spans="1:6" ht="23.25">
      <c r="A358" s="80" t="s">
        <v>185</v>
      </c>
      <c r="B358" s="47" t="s">
        <v>479</v>
      </c>
      <c r="C358" s="86" t="s">
        <v>320</v>
      </c>
      <c r="D358" s="95">
        <v>37390940.34</v>
      </c>
      <c r="E358" s="95">
        <v>14634540.14</v>
      </c>
      <c r="F358" s="95">
        <f t="shared" si="5"/>
        <v>22756400.200000003</v>
      </c>
    </row>
    <row r="359" spans="1:6" ht="15">
      <c r="A359" s="80" t="s">
        <v>175</v>
      </c>
      <c r="B359" s="47" t="s">
        <v>479</v>
      </c>
      <c r="C359" s="86" t="s">
        <v>406</v>
      </c>
      <c r="D359" s="95">
        <v>24154577.48</v>
      </c>
      <c r="E359" s="95">
        <v>10588804.11</v>
      </c>
      <c r="F359" s="95">
        <f t="shared" si="5"/>
        <v>13565773.370000001</v>
      </c>
    </row>
    <row r="360" spans="1:6" ht="15">
      <c r="A360" s="80" t="s">
        <v>126</v>
      </c>
      <c r="B360" s="47" t="s">
        <v>479</v>
      </c>
      <c r="C360" s="86" t="s">
        <v>922</v>
      </c>
      <c r="D360" s="95">
        <v>24104602.48</v>
      </c>
      <c r="E360" s="95">
        <v>10570429.11</v>
      </c>
      <c r="F360" s="95">
        <f t="shared" si="5"/>
        <v>13534173.370000001</v>
      </c>
    </row>
    <row r="361" spans="1:6" ht="15">
      <c r="A361" s="80" t="s">
        <v>687</v>
      </c>
      <c r="B361" s="47" t="s">
        <v>479</v>
      </c>
      <c r="C361" s="86" t="s">
        <v>1113</v>
      </c>
      <c r="D361" s="95">
        <v>1399071.76</v>
      </c>
      <c r="E361" s="95">
        <v>294781.26</v>
      </c>
      <c r="F361" s="95">
        <f t="shared" si="5"/>
        <v>1104290.5</v>
      </c>
    </row>
    <row r="362" spans="1:6" ht="15">
      <c r="A362" s="80" t="s">
        <v>973</v>
      </c>
      <c r="B362" s="47" t="s">
        <v>479</v>
      </c>
      <c r="C362" s="86" t="s">
        <v>95</v>
      </c>
      <c r="D362" s="95">
        <v>1691170.6</v>
      </c>
      <c r="E362" s="95">
        <v>631367.76</v>
      </c>
      <c r="F362" s="95">
        <f t="shared" si="5"/>
        <v>1059802.84</v>
      </c>
    </row>
    <row r="363" spans="1:6" ht="15">
      <c r="A363" s="80" t="s">
        <v>327</v>
      </c>
      <c r="B363" s="47" t="s">
        <v>479</v>
      </c>
      <c r="C363" s="86" t="s">
        <v>800</v>
      </c>
      <c r="D363" s="95">
        <v>17129740</v>
      </c>
      <c r="E363" s="95">
        <v>8885952.02</v>
      </c>
      <c r="F363" s="95">
        <f t="shared" si="5"/>
        <v>8243787.98</v>
      </c>
    </row>
    <row r="364" spans="1:6" ht="15">
      <c r="A364" s="80" t="s">
        <v>841</v>
      </c>
      <c r="B364" s="47" t="s">
        <v>479</v>
      </c>
      <c r="C364" s="86" t="s">
        <v>1161</v>
      </c>
      <c r="D364" s="95">
        <v>1816020.12</v>
      </c>
      <c r="E364" s="95">
        <v>367379.52</v>
      </c>
      <c r="F364" s="95">
        <f t="shared" si="5"/>
        <v>1448640.6</v>
      </c>
    </row>
    <row r="365" spans="1:6" ht="15">
      <c r="A365" s="80" t="s">
        <v>382</v>
      </c>
      <c r="B365" s="47" t="s">
        <v>479</v>
      </c>
      <c r="C365" s="86" t="s">
        <v>149</v>
      </c>
      <c r="D365" s="95">
        <v>2068600</v>
      </c>
      <c r="E365" s="95">
        <v>390948.55</v>
      </c>
      <c r="F365" s="95">
        <f t="shared" si="5"/>
        <v>1677651.45</v>
      </c>
    </row>
    <row r="366" spans="1:6" ht="15">
      <c r="A366" s="80" t="s">
        <v>107</v>
      </c>
      <c r="B366" s="47" t="s">
        <v>479</v>
      </c>
      <c r="C366" s="86" t="s">
        <v>567</v>
      </c>
      <c r="D366" s="95">
        <v>49975</v>
      </c>
      <c r="E366" s="95">
        <v>18375</v>
      </c>
      <c r="F366" s="95">
        <f t="shared" si="5"/>
        <v>31600</v>
      </c>
    </row>
    <row r="367" spans="1:6" ht="15">
      <c r="A367" s="80" t="s">
        <v>782</v>
      </c>
      <c r="B367" s="47" t="s">
        <v>479</v>
      </c>
      <c r="C367" s="86" t="s">
        <v>717</v>
      </c>
      <c r="D367" s="95">
        <v>13236362.86</v>
      </c>
      <c r="E367" s="95">
        <v>4045736.03</v>
      </c>
      <c r="F367" s="95">
        <f t="shared" si="5"/>
        <v>9190626.83</v>
      </c>
    </row>
    <row r="368" spans="1:6" ht="15">
      <c r="A368" s="80" t="s">
        <v>1023</v>
      </c>
      <c r="B368" s="47" t="s">
        <v>479</v>
      </c>
      <c r="C368" s="86" t="s">
        <v>959</v>
      </c>
      <c r="D368" s="95">
        <v>3759083.88</v>
      </c>
      <c r="E368" s="95">
        <v>1083499.93</v>
      </c>
      <c r="F368" s="95">
        <f t="shared" si="5"/>
        <v>2675583.95</v>
      </c>
    </row>
    <row r="369" spans="1:6" ht="15">
      <c r="A369" s="80" t="s">
        <v>911</v>
      </c>
      <c r="B369" s="47" t="s">
        <v>479</v>
      </c>
      <c r="C369" s="86" t="s">
        <v>37</v>
      </c>
      <c r="D369" s="95">
        <v>9477278.98</v>
      </c>
      <c r="E369" s="95">
        <v>2962236.1</v>
      </c>
      <c r="F369" s="95">
        <f t="shared" si="5"/>
        <v>6515042.880000001</v>
      </c>
    </row>
    <row r="370" spans="1:6" ht="15">
      <c r="A370" s="80" t="s">
        <v>603</v>
      </c>
      <c r="B370" s="47" t="s">
        <v>479</v>
      </c>
      <c r="C370" s="86" t="s">
        <v>505</v>
      </c>
      <c r="D370" s="95">
        <v>23400</v>
      </c>
      <c r="E370" s="95">
        <v>3000</v>
      </c>
      <c r="F370" s="95">
        <f t="shared" si="5"/>
        <v>20400</v>
      </c>
    </row>
    <row r="371" spans="1:6" ht="15">
      <c r="A371" s="80" t="s">
        <v>566</v>
      </c>
      <c r="B371" s="47" t="s">
        <v>479</v>
      </c>
      <c r="C371" s="86" t="s">
        <v>894</v>
      </c>
      <c r="D371" s="95">
        <v>23400</v>
      </c>
      <c r="E371" s="95">
        <v>3000</v>
      </c>
      <c r="F371" s="95">
        <f t="shared" si="5"/>
        <v>20400</v>
      </c>
    </row>
    <row r="372" spans="1:6" ht="15">
      <c r="A372" s="80" t="s">
        <v>175</v>
      </c>
      <c r="B372" s="47" t="s">
        <v>479</v>
      </c>
      <c r="C372" s="86" t="s">
        <v>992</v>
      </c>
      <c r="D372" s="95">
        <v>23400</v>
      </c>
      <c r="E372" s="95">
        <v>3000</v>
      </c>
      <c r="F372" s="95">
        <f t="shared" si="5"/>
        <v>20400</v>
      </c>
    </row>
    <row r="373" spans="1:6" ht="15">
      <c r="A373" s="80" t="s">
        <v>107</v>
      </c>
      <c r="B373" s="47" t="s">
        <v>479</v>
      </c>
      <c r="C373" s="86" t="s">
        <v>1129</v>
      </c>
      <c r="D373" s="95">
        <v>23400</v>
      </c>
      <c r="E373" s="95">
        <v>3000</v>
      </c>
      <c r="F373" s="95">
        <f t="shared" si="5"/>
        <v>20400</v>
      </c>
    </row>
    <row r="374" spans="1:6" ht="23.25">
      <c r="A374" s="80" t="s">
        <v>261</v>
      </c>
      <c r="B374" s="47" t="s">
        <v>479</v>
      </c>
      <c r="C374" s="86" t="s">
        <v>2</v>
      </c>
      <c r="D374" s="95">
        <v>250000</v>
      </c>
      <c r="E374" s="172">
        <v>0</v>
      </c>
      <c r="F374" s="95">
        <f t="shared" si="5"/>
        <v>250000</v>
      </c>
    </row>
    <row r="375" spans="1:6" ht="15">
      <c r="A375" s="80" t="s">
        <v>688</v>
      </c>
      <c r="B375" s="47" t="s">
        <v>479</v>
      </c>
      <c r="C375" s="86" t="s">
        <v>254</v>
      </c>
      <c r="D375" s="95">
        <v>250000</v>
      </c>
      <c r="E375" s="172">
        <v>0</v>
      </c>
      <c r="F375" s="95">
        <f t="shared" si="5"/>
        <v>250000</v>
      </c>
    </row>
    <row r="376" spans="1:6" ht="34.5">
      <c r="A376" s="80" t="s">
        <v>868</v>
      </c>
      <c r="B376" s="47" t="s">
        <v>479</v>
      </c>
      <c r="C376" s="86" t="s">
        <v>699</v>
      </c>
      <c r="D376" s="95">
        <v>250000</v>
      </c>
      <c r="E376" s="172">
        <v>0</v>
      </c>
      <c r="F376" s="95">
        <f t="shared" si="5"/>
        <v>250000</v>
      </c>
    </row>
    <row r="377" spans="1:6" ht="15">
      <c r="A377" s="80" t="s">
        <v>782</v>
      </c>
      <c r="B377" s="47" t="s">
        <v>479</v>
      </c>
      <c r="C377" s="86" t="s">
        <v>1054</v>
      </c>
      <c r="D377" s="95">
        <v>250000</v>
      </c>
      <c r="E377" s="172">
        <v>0</v>
      </c>
      <c r="F377" s="95">
        <f t="shared" si="5"/>
        <v>250000</v>
      </c>
    </row>
    <row r="378" spans="1:6" ht="15">
      <c r="A378" s="80" t="s">
        <v>1023</v>
      </c>
      <c r="B378" s="47" t="s">
        <v>479</v>
      </c>
      <c r="C378" s="86" t="s">
        <v>823</v>
      </c>
      <c r="D378" s="95">
        <v>250000</v>
      </c>
      <c r="E378" s="172">
        <v>0</v>
      </c>
      <c r="F378" s="95">
        <f t="shared" si="5"/>
        <v>250000</v>
      </c>
    </row>
    <row r="379" spans="1:6" ht="15">
      <c r="A379" s="80" t="s">
        <v>708</v>
      </c>
      <c r="B379" s="47" t="s">
        <v>479</v>
      </c>
      <c r="C379" s="86" t="s">
        <v>625</v>
      </c>
      <c r="D379" s="95">
        <v>115865</v>
      </c>
      <c r="E379" s="95">
        <v>59793.25</v>
      </c>
      <c r="F379" s="95">
        <f t="shared" si="5"/>
        <v>56071.75</v>
      </c>
    </row>
    <row r="380" spans="1:6" ht="15">
      <c r="A380" s="80" t="s">
        <v>102</v>
      </c>
      <c r="B380" s="47" t="s">
        <v>479</v>
      </c>
      <c r="C380" s="86" t="s">
        <v>255</v>
      </c>
      <c r="D380" s="95">
        <v>115865</v>
      </c>
      <c r="E380" s="95">
        <v>59793.25</v>
      </c>
      <c r="F380" s="95">
        <f t="shared" si="5"/>
        <v>56071.75</v>
      </c>
    </row>
    <row r="381" spans="1:6" ht="15">
      <c r="A381" s="80" t="s">
        <v>880</v>
      </c>
      <c r="B381" s="47" t="s">
        <v>479</v>
      </c>
      <c r="C381" s="86" t="s">
        <v>1073</v>
      </c>
      <c r="D381" s="95">
        <v>95865</v>
      </c>
      <c r="E381" s="95">
        <v>59793.25</v>
      </c>
      <c r="F381" s="95">
        <f t="shared" si="5"/>
        <v>36071.75</v>
      </c>
    </row>
    <row r="382" spans="1:6" ht="15">
      <c r="A382" s="80" t="s">
        <v>175</v>
      </c>
      <c r="B382" s="47" t="s">
        <v>479</v>
      </c>
      <c r="C382" s="86" t="s">
        <v>1141</v>
      </c>
      <c r="D382" s="95">
        <v>95865</v>
      </c>
      <c r="E382" s="95">
        <v>59793.25</v>
      </c>
      <c r="F382" s="95">
        <f t="shared" si="5"/>
        <v>36071.75</v>
      </c>
    </row>
    <row r="383" spans="1:6" ht="15">
      <c r="A383" s="80" t="s">
        <v>107</v>
      </c>
      <c r="B383" s="47" t="s">
        <v>479</v>
      </c>
      <c r="C383" s="86" t="s">
        <v>92</v>
      </c>
      <c r="D383" s="95">
        <v>95865</v>
      </c>
      <c r="E383" s="95">
        <v>59793.25</v>
      </c>
      <c r="F383" s="95">
        <f t="shared" si="5"/>
        <v>36071.75</v>
      </c>
    </row>
    <row r="384" spans="1:6" ht="15">
      <c r="A384" s="80" t="s">
        <v>12</v>
      </c>
      <c r="B384" s="47" t="s">
        <v>479</v>
      </c>
      <c r="C384" s="86" t="s">
        <v>266</v>
      </c>
      <c r="D384" s="95">
        <v>20000</v>
      </c>
      <c r="E384" s="172">
        <v>0</v>
      </c>
      <c r="F384" s="95">
        <f t="shared" si="5"/>
        <v>20000</v>
      </c>
    </row>
    <row r="385" spans="1:6" ht="15">
      <c r="A385" s="80" t="s">
        <v>175</v>
      </c>
      <c r="B385" s="47" t="s">
        <v>479</v>
      </c>
      <c r="C385" s="86" t="s">
        <v>353</v>
      </c>
      <c r="D385" s="95">
        <v>20000</v>
      </c>
      <c r="E385" s="172">
        <v>0</v>
      </c>
      <c r="F385" s="95">
        <f t="shared" si="5"/>
        <v>20000</v>
      </c>
    </row>
    <row r="386" spans="1:6" ht="15">
      <c r="A386" s="80" t="s">
        <v>133</v>
      </c>
      <c r="B386" s="47" t="s">
        <v>430</v>
      </c>
      <c r="C386" s="86" t="s">
        <v>515</v>
      </c>
      <c r="D386" s="95">
        <v>20000</v>
      </c>
      <c r="E386" s="172">
        <v>0</v>
      </c>
      <c r="F386" s="95">
        <f t="shared" si="5"/>
        <v>20000</v>
      </c>
    </row>
    <row r="387" spans="1:6" ht="23.25">
      <c r="A387" s="80" t="s">
        <v>124</v>
      </c>
      <c r="B387" s="47" t="s">
        <v>479</v>
      </c>
      <c r="C387" s="86" t="s">
        <v>416</v>
      </c>
      <c r="D387" s="95">
        <v>228100</v>
      </c>
      <c r="E387" s="95">
        <v>20910</v>
      </c>
      <c r="F387" s="95">
        <f t="shared" si="5"/>
        <v>207190</v>
      </c>
    </row>
    <row r="388" spans="1:6" ht="23.25">
      <c r="A388" s="80" t="s">
        <v>158</v>
      </c>
      <c r="B388" s="47" t="s">
        <v>479</v>
      </c>
      <c r="C388" s="86" t="s">
        <v>633</v>
      </c>
      <c r="D388" s="95">
        <v>220300</v>
      </c>
      <c r="E388" s="95">
        <v>20910</v>
      </c>
      <c r="F388" s="95">
        <f t="shared" si="5"/>
        <v>199390</v>
      </c>
    </row>
    <row r="389" spans="1:6" ht="23.25">
      <c r="A389" s="80" t="s">
        <v>713</v>
      </c>
      <c r="B389" s="47" t="s">
        <v>479</v>
      </c>
      <c r="C389" s="86" t="s">
        <v>737</v>
      </c>
      <c r="D389" s="95">
        <v>220300</v>
      </c>
      <c r="E389" s="95">
        <v>20910</v>
      </c>
      <c r="F389" s="95">
        <f t="shared" si="5"/>
        <v>199390</v>
      </c>
    </row>
    <row r="390" spans="1:6" ht="23.25">
      <c r="A390" s="80" t="s">
        <v>185</v>
      </c>
      <c r="B390" s="47" t="s">
        <v>479</v>
      </c>
      <c r="C390" s="86" t="s">
        <v>1134</v>
      </c>
      <c r="D390" s="95">
        <v>220300</v>
      </c>
      <c r="E390" s="95">
        <v>20910</v>
      </c>
      <c r="F390" s="95">
        <f t="shared" si="5"/>
        <v>199390</v>
      </c>
    </row>
    <row r="391" spans="1:6" ht="15">
      <c r="A391" s="80" t="s">
        <v>175</v>
      </c>
      <c r="B391" s="47" t="s">
        <v>479</v>
      </c>
      <c r="C391" s="86" t="s">
        <v>17</v>
      </c>
      <c r="D391" s="95">
        <v>220300</v>
      </c>
      <c r="E391" s="95">
        <v>20910</v>
      </c>
      <c r="F391" s="95">
        <f t="shared" si="5"/>
        <v>199390</v>
      </c>
    </row>
    <row r="392" spans="1:6" ht="15">
      <c r="A392" s="80" t="s">
        <v>126</v>
      </c>
      <c r="B392" s="47" t="s">
        <v>479</v>
      </c>
      <c r="C392" s="86" t="s">
        <v>40</v>
      </c>
      <c r="D392" s="95">
        <v>220300</v>
      </c>
      <c r="E392" s="95">
        <v>20910</v>
      </c>
      <c r="F392" s="95">
        <f t="shared" si="5"/>
        <v>199390</v>
      </c>
    </row>
    <row r="393" spans="1:6" ht="15">
      <c r="A393" s="80" t="s">
        <v>382</v>
      </c>
      <c r="B393" s="47" t="s">
        <v>479</v>
      </c>
      <c r="C393" s="86" t="s">
        <v>985</v>
      </c>
      <c r="D393" s="95">
        <v>220300</v>
      </c>
      <c r="E393" s="95">
        <v>20910</v>
      </c>
      <c r="F393" s="95">
        <f aca="true" t="shared" si="6" ref="F393:F456">D393-E393</f>
        <v>199390</v>
      </c>
    </row>
    <row r="394" spans="1:6" ht="23.25">
      <c r="A394" s="80" t="s">
        <v>926</v>
      </c>
      <c r="B394" s="47" t="s">
        <v>479</v>
      </c>
      <c r="C394" s="86" t="s">
        <v>21</v>
      </c>
      <c r="D394" s="95">
        <v>7800</v>
      </c>
      <c r="E394" s="172">
        <v>0</v>
      </c>
      <c r="F394" s="95">
        <f t="shared" si="6"/>
        <v>7800</v>
      </c>
    </row>
    <row r="395" spans="1:6" ht="15">
      <c r="A395" s="80" t="s">
        <v>923</v>
      </c>
      <c r="B395" s="47" t="s">
        <v>479</v>
      </c>
      <c r="C395" s="86" t="s">
        <v>783</v>
      </c>
      <c r="D395" s="95">
        <v>7800</v>
      </c>
      <c r="E395" s="172">
        <v>0</v>
      </c>
      <c r="F395" s="95">
        <f t="shared" si="6"/>
        <v>7800</v>
      </c>
    </row>
    <row r="396" spans="1:6" ht="45.75">
      <c r="A396" s="80" t="s">
        <v>1136</v>
      </c>
      <c r="B396" s="47" t="s">
        <v>479</v>
      </c>
      <c r="C396" s="86" t="s">
        <v>1171</v>
      </c>
      <c r="D396" s="95">
        <v>7800</v>
      </c>
      <c r="E396" s="172">
        <v>0</v>
      </c>
      <c r="F396" s="95">
        <f t="shared" si="6"/>
        <v>7800</v>
      </c>
    </row>
    <row r="397" spans="1:6" ht="15">
      <c r="A397" s="80" t="s">
        <v>175</v>
      </c>
      <c r="B397" s="47" t="s">
        <v>479</v>
      </c>
      <c r="C397" s="86" t="s">
        <v>54</v>
      </c>
      <c r="D397" s="95">
        <v>7800</v>
      </c>
      <c r="E397" s="172">
        <v>0</v>
      </c>
      <c r="F397" s="95">
        <f t="shared" si="6"/>
        <v>7800</v>
      </c>
    </row>
    <row r="398" spans="1:6" ht="15">
      <c r="A398" s="80" t="s">
        <v>1085</v>
      </c>
      <c r="B398" s="47" t="s">
        <v>479</v>
      </c>
      <c r="C398" s="86" t="s">
        <v>621</v>
      </c>
      <c r="D398" s="95">
        <v>7800</v>
      </c>
      <c r="E398" s="172">
        <v>0</v>
      </c>
      <c r="F398" s="95">
        <f t="shared" si="6"/>
        <v>7800</v>
      </c>
    </row>
    <row r="399" spans="1:6" ht="23.25">
      <c r="A399" s="80" t="s">
        <v>1099</v>
      </c>
      <c r="B399" s="47" t="s">
        <v>479</v>
      </c>
      <c r="C399" s="86" t="s">
        <v>806</v>
      </c>
      <c r="D399" s="95">
        <v>7800</v>
      </c>
      <c r="E399" s="172">
        <v>0</v>
      </c>
      <c r="F399" s="95">
        <f t="shared" si="6"/>
        <v>7800</v>
      </c>
    </row>
    <row r="400" spans="1:6" ht="15">
      <c r="A400" s="80" t="s">
        <v>143</v>
      </c>
      <c r="B400" s="47" t="s">
        <v>479</v>
      </c>
      <c r="C400" s="86" t="s">
        <v>803</v>
      </c>
      <c r="D400" s="95">
        <v>2730100</v>
      </c>
      <c r="E400" s="95">
        <v>124200</v>
      </c>
      <c r="F400" s="95">
        <f t="shared" si="6"/>
        <v>2605900</v>
      </c>
    </row>
    <row r="401" spans="1:6" ht="23.25">
      <c r="A401" s="80" t="s">
        <v>158</v>
      </c>
      <c r="B401" s="47" t="s">
        <v>479</v>
      </c>
      <c r="C401" s="86" t="s">
        <v>498</v>
      </c>
      <c r="D401" s="95">
        <v>2730100</v>
      </c>
      <c r="E401" s="95">
        <v>124200</v>
      </c>
      <c r="F401" s="95">
        <f t="shared" si="6"/>
        <v>2605900</v>
      </c>
    </row>
    <row r="402" spans="1:6" ht="23.25">
      <c r="A402" s="80" t="s">
        <v>713</v>
      </c>
      <c r="B402" s="47" t="s">
        <v>479</v>
      </c>
      <c r="C402" s="86" t="s">
        <v>1090</v>
      </c>
      <c r="D402" s="95">
        <v>2730100</v>
      </c>
      <c r="E402" s="95">
        <v>124200</v>
      </c>
      <c r="F402" s="95">
        <f t="shared" si="6"/>
        <v>2605900</v>
      </c>
    </row>
    <row r="403" spans="1:6" ht="23.25">
      <c r="A403" s="80" t="s">
        <v>185</v>
      </c>
      <c r="B403" s="47" t="s">
        <v>479</v>
      </c>
      <c r="C403" s="86" t="s">
        <v>1026</v>
      </c>
      <c r="D403" s="95">
        <v>2730100</v>
      </c>
      <c r="E403" s="95">
        <v>124200</v>
      </c>
      <c r="F403" s="95">
        <f t="shared" si="6"/>
        <v>2605900</v>
      </c>
    </row>
    <row r="404" spans="1:6" ht="15">
      <c r="A404" s="80" t="s">
        <v>175</v>
      </c>
      <c r="B404" s="47" t="s">
        <v>479</v>
      </c>
      <c r="C404" s="86" t="s">
        <v>1095</v>
      </c>
      <c r="D404" s="95">
        <v>53500</v>
      </c>
      <c r="E404" s="172">
        <v>0</v>
      </c>
      <c r="F404" s="95">
        <f t="shared" si="6"/>
        <v>53500</v>
      </c>
    </row>
    <row r="405" spans="1:6" ht="15">
      <c r="A405" s="80" t="s">
        <v>126</v>
      </c>
      <c r="B405" s="47" t="s">
        <v>479</v>
      </c>
      <c r="C405" s="86" t="s">
        <v>423</v>
      </c>
      <c r="D405" s="95">
        <v>13000</v>
      </c>
      <c r="E405" s="172">
        <v>0</v>
      </c>
      <c r="F405" s="95">
        <f t="shared" si="6"/>
        <v>13000</v>
      </c>
    </row>
    <row r="406" spans="1:6" ht="15">
      <c r="A406" s="80" t="s">
        <v>841</v>
      </c>
      <c r="B406" s="47" t="s">
        <v>479</v>
      </c>
      <c r="C406" s="86" t="s">
        <v>689</v>
      </c>
      <c r="D406" s="95">
        <v>1000</v>
      </c>
      <c r="E406" s="172">
        <v>0</v>
      </c>
      <c r="F406" s="95">
        <f t="shared" si="6"/>
        <v>1000</v>
      </c>
    </row>
    <row r="407" spans="1:6" ht="15">
      <c r="A407" s="80" t="s">
        <v>382</v>
      </c>
      <c r="B407" s="47" t="s">
        <v>479</v>
      </c>
      <c r="C407" s="86" t="s">
        <v>857</v>
      </c>
      <c r="D407" s="95">
        <v>12000</v>
      </c>
      <c r="E407" s="172">
        <v>0</v>
      </c>
      <c r="F407" s="95">
        <f t="shared" si="6"/>
        <v>12000</v>
      </c>
    </row>
    <row r="408" spans="1:6" ht="15">
      <c r="A408" s="80" t="s">
        <v>107</v>
      </c>
      <c r="B408" s="47" t="s">
        <v>479</v>
      </c>
      <c r="C408" s="86" t="s">
        <v>48</v>
      </c>
      <c r="D408" s="95">
        <v>40500</v>
      </c>
      <c r="E408" s="172">
        <v>0</v>
      </c>
      <c r="F408" s="95">
        <f t="shared" si="6"/>
        <v>40500</v>
      </c>
    </row>
    <row r="409" spans="1:6" ht="15">
      <c r="A409" s="80" t="s">
        <v>782</v>
      </c>
      <c r="B409" s="47" t="s">
        <v>479</v>
      </c>
      <c r="C409" s="86" t="s">
        <v>189</v>
      </c>
      <c r="D409" s="95">
        <v>2676600</v>
      </c>
      <c r="E409" s="95">
        <v>124200</v>
      </c>
      <c r="F409" s="95">
        <f t="shared" si="6"/>
        <v>2552400</v>
      </c>
    </row>
    <row r="410" spans="1:6" ht="15">
      <c r="A410" s="80" t="s">
        <v>1023</v>
      </c>
      <c r="B410" s="47" t="s">
        <v>479</v>
      </c>
      <c r="C410" s="86" t="s">
        <v>451</v>
      </c>
      <c r="D410" s="95">
        <v>129700</v>
      </c>
      <c r="E410" s="95">
        <v>124200</v>
      </c>
      <c r="F410" s="95">
        <f t="shared" si="6"/>
        <v>5500</v>
      </c>
    </row>
    <row r="411" spans="1:6" ht="15">
      <c r="A411" s="80" t="s">
        <v>911</v>
      </c>
      <c r="B411" s="47" t="s">
        <v>479</v>
      </c>
      <c r="C411" s="86" t="s">
        <v>757</v>
      </c>
      <c r="D411" s="95">
        <v>2546900</v>
      </c>
      <c r="E411" s="172">
        <v>0</v>
      </c>
      <c r="F411" s="95">
        <f t="shared" si="6"/>
        <v>2546900</v>
      </c>
    </row>
    <row r="412" spans="1:6" ht="15">
      <c r="A412" s="80" t="s">
        <v>466</v>
      </c>
      <c r="B412" s="47" t="s">
        <v>479</v>
      </c>
      <c r="C412" s="86" t="s">
        <v>1160</v>
      </c>
      <c r="D412" s="95">
        <v>9146085</v>
      </c>
      <c r="E412" s="95">
        <v>3131645.92</v>
      </c>
      <c r="F412" s="95">
        <f t="shared" si="6"/>
        <v>6014439.08</v>
      </c>
    </row>
    <row r="413" spans="1:6" ht="57">
      <c r="A413" s="80" t="s">
        <v>628</v>
      </c>
      <c r="B413" s="47" t="s">
        <v>479</v>
      </c>
      <c r="C413" s="86" t="s">
        <v>165</v>
      </c>
      <c r="D413" s="95">
        <v>1834000</v>
      </c>
      <c r="E413" s="95">
        <v>720210.55</v>
      </c>
      <c r="F413" s="95">
        <f t="shared" si="6"/>
        <v>1113789.45</v>
      </c>
    </row>
    <row r="414" spans="1:6" ht="23.25">
      <c r="A414" s="80" t="s">
        <v>387</v>
      </c>
      <c r="B414" s="47" t="s">
        <v>479</v>
      </c>
      <c r="C414" s="86" t="s">
        <v>475</v>
      </c>
      <c r="D414" s="95">
        <v>1834000</v>
      </c>
      <c r="E414" s="95">
        <v>720210.55</v>
      </c>
      <c r="F414" s="95">
        <f t="shared" si="6"/>
        <v>1113789.45</v>
      </c>
    </row>
    <row r="415" spans="1:6" ht="34.5">
      <c r="A415" s="80" t="s">
        <v>1</v>
      </c>
      <c r="B415" s="47" t="s">
        <v>479</v>
      </c>
      <c r="C415" s="86" t="s">
        <v>877</v>
      </c>
      <c r="D415" s="95">
        <v>1834000</v>
      </c>
      <c r="E415" s="95">
        <v>720210.55</v>
      </c>
      <c r="F415" s="95">
        <f t="shared" si="6"/>
        <v>1113789.45</v>
      </c>
    </row>
    <row r="416" spans="1:6" ht="15">
      <c r="A416" s="80" t="s">
        <v>175</v>
      </c>
      <c r="B416" s="47" t="s">
        <v>479</v>
      </c>
      <c r="C416" s="86" t="s">
        <v>965</v>
      </c>
      <c r="D416" s="95">
        <v>1834000</v>
      </c>
      <c r="E416" s="95">
        <v>720210.55</v>
      </c>
      <c r="F416" s="95">
        <f t="shared" si="6"/>
        <v>1113789.45</v>
      </c>
    </row>
    <row r="417" spans="1:6" ht="15">
      <c r="A417" s="80" t="s">
        <v>457</v>
      </c>
      <c r="B417" s="47" t="s">
        <v>479</v>
      </c>
      <c r="C417" s="86" t="s">
        <v>18</v>
      </c>
      <c r="D417" s="95">
        <v>1834000</v>
      </c>
      <c r="E417" s="95">
        <v>720210.55</v>
      </c>
      <c r="F417" s="95">
        <f t="shared" si="6"/>
        <v>1113789.45</v>
      </c>
    </row>
    <row r="418" spans="1:6" ht="15">
      <c r="A418" s="80" t="s">
        <v>692</v>
      </c>
      <c r="B418" s="47" t="s">
        <v>479</v>
      </c>
      <c r="C418" s="86" t="s">
        <v>208</v>
      </c>
      <c r="D418" s="95">
        <v>1409000</v>
      </c>
      <c r="E418" s="95">
        <v>546391.88</v>
      </c>
      <c r="F418" s="95">
        <f t="shared" si="6"/>
        <v>862608.12</v>
      </c>
    </row>
    <row r="419" spans="1:6" ht="15">
      <c r="A419" s="80" t="s">
        <v>539</v>
      </c>
      <c r="B419" s="47" t="s">
        <v>479</v>
      </c>
      <c r="C419" s="86" t="s">
        <v>1086</v>
      </c>
      <c r="D419" s="95">
        <v>425000</v>
      </c>
      <c r="E419" s="95">
        <v>173818.67</v>
      </c>
      <c r="F419" s="95">
        <f t="shared" si="6"/>
        <v>251181.33</v>
      </c>
    </row>
    <row r="420" spans="1:6" ht="23.25">
      <c r="A420" s="80" t="s">
        <v>158</v>
      </c>
      <c r="B420" s="47" t="s">
        <v>479</v>
      </c>
      <c r="C420" s="86" t="s">
        <v>873</v>
      </c>
      <c r="D420" s="95">
        <v>286860</v>
      </c>
      <c r="E420" s="95">
        <v>123929.31</v>
      </c>
      <c r="F420" s="95">
        <f t="shared" si="6"/>
        <v>162930.69</v>
      </c>
    </row>
    <row r="421" spans="1:6" ht="23.25">
      <c r="A421" s="80" t="s">
        <v>713</v>
      </c>
      <c r="B421" s="47" t="s">
        <v>479</v>
      </c>
      <c r="C421" s="86" t="s">
        <v>983</v>
      </c>
      <c r="D421" s="95">
        <v>286860</v>
      </c>
      <c r="E421" s="95">
        <v>123929.31</v>
      </c>
      <c r="F421" s="95">
        <f t="shared" si="6"/>
        <v>162930.69</v>
      </c>
    </row>
    <row r="422" spans="1:6" ht="23.25">
      <c r="A422" s="80" t="s">
        <v>185</v>
      </c>
      <c r="B422" s="47" t="s">
        <v>479</v>
      </c>
      <c r="C422" s="86" t="s">
        <v>198</v>
      </c>
      <c r="D422" s="95">
        <v>286860</v>
      </c>
      <c r="E422" s="95">
        <v>123929.31</v>
      </c>
      <c r="F422" s="95">
        <f t="shared" si="6"/>
        <v>162930.69</v>
      </c>
    </row>
    <row r="423" spans="1:6" ht="15">
      <c r="A423" s="80" t="s">
        <v>175</v>
      </c>
      <c r="B423" s="47" t="s">
        <v>479</v>
      </c>
      <c r="C423" s="86" t="s">
        <v>276</v>
      </c>
      <c r="D423" s="95">
        <v>281860</v>
      </c>
      <c r="E423" s="95">
        <v>123929.31</v>
      </c>
      <c r="F423" s="95">
        <f t="shared" si="6"/>
        <v>157930.69</v>
      </c>
    </row>
    <row r="424" spans="1:6" ht="15">
      <c r="A424" s="80" t="s">
        <v>126</v>
      </c>
      <c r="B424" s="47" t="s">
        <v>479</v>
      </c>
      <c r="C424" s="86" t="s">
        <v>812</v>
      </c>
      <c r="D424" s="95">
        <v>281860</v>
      </c>
      <c r="E424" s="95">
        <v>123929.31</v>
      </c>
      <c r="F424" s="95">
        <f t="shared" si="6"/>
        <v>157930.69</v>
      </c>
    </row>
    <row r="425" spans="1:6" ht="15">
      <c r="A425" s="80" t="s">
        <v>687</v>
      </c>
      <c r="B425" s="47" t="s">
        <v>479</v>
      </c>
      <c r="C425" s="86" t="s">
        <v>1000</v>
      </c>
      <c r="D425" s="95">
        <v>82560</v>
      </c>
      <c r="E425" s="95">
        <v>31952.47</v>
      </c>
      <c r="F425" s="95">
        <f t="shared" si="6"/>
        <v>50607.53</v>
      </c>
    </row>
    <row r="426" spans="1:6" ht="15">
      <c r="A426" s="80" t="s">
        <v>327</v>
      </c>
      <c r="B426" s="47" t="s">
        <v>479</v>
      </c>
      <c r="C426" s="86" t="s">
        <v>162</v>
      </c>
      <c r="D426" s="95">
        <v>155000</v>
      </c>
      <c r="E426" s="95">
        <v>91976.84</v>
      </c>
      <c r="F426" s="95">
        <f t="shared" si="6"/>
        <v>63023.16</v>
      </c>
    </row>
    <row r="427" spans="1:6" ht="15">
      <c r="A427" s="80" t="s">
        <v>841</v>
      </c>
      <c r="B427" s="47" t="s">
        <v>479</v>
      </c>
      <c r="C427" s="86" t="s">
        <v>1050</v>
      </c>
      <c r="D427" s="95">
        <v>43000</v>
      </c>
      <c r="E427" s="172">
        <v>0</v>
      </c>
      <c r="F427" s="95">
        <f t="shared" si="6"/>
        <v>43000</v>
      </c>
    </row>
    <row r="428" spans="1:6" ht="15">
      <c r="A428" s="80" t="s">
        <v>382</v>
      </c>
      <c r="B428" s="47" t="s">
        <v>479</v>
      </c>
      <c r="C428" s="86" t="s">
        <v>33</v>
      </c>
      <c r="D428" s="95">
        <v>1300</v>
      </c>
      <c r="E428" s="172">
        <v>0</v>
      </c>
      <c r="F428" s="95">
        <f t="shared" si="6"/>
        <v>1300</v>
      </c>
    </row>
    <row r="429" spans="1:6" ht="15">
      <c r="A429" s="80" t="s">
        <v>782</v>
      </c>
      <c r="B429" s="47" t="s">
        <v>479</v>
      </c>
      <c r="C429" s="86" t="s">
        <v>577</v>
      </c>
      <c r="D429" s="95">
        <v>5000</v>
      </c>
      <c r="E429" s="172">
        <v>0</v>
      </c>
      <c r="F429" s="95">
        <f t="shared" si="6"/>
        <v>5000</v>
      </c>
    </row>
    <row r="430" spans="1:6" ht="15">
      <c r="A430" s="80" t="s">
        <v>911</v>
      </c>
      <c r="B430" s="47" t="s">
        <v>479</v>
      </c>
      <c r="C430" s="86" t="s">
        <v>1110</v>
      </c>
      <c r="D430" s="95">
        <v>5000</v>
      </c>
      <c r="E430" s="172">
        <v>0</v>
      </c>
      <c r="F430" s="95">
        <f t="shared" si="6"/>
        <v>5000</v>
      </c>
    </row>
    <row r="431" spans="1:6" ht="23.25">
      <c r="A431" s="80" t="s">
        <v>926</v>
      </c>
      <c r="B431" s="47" t="s">
        <v>479</v>
      </c>
      <c r="C431" s="86" t="s">
        <v>787</v>
      </c>
      <c r="D431" s="95">
        <v>7006350</v>
      </c>
      <c r="E431" s="95">
        <v>2286594.06</v>
      </c>
      <c r="F431" s="95">
        <f t="shared" si="6"/>
        <v>4719755.9399999995</v>
      </c>
    </row>
    <row r="432" spans="1:6" ht="15">
      <c r="A432" s="80" t="s">
        <v>923</v>
      </c>
      <c r="B432" s="47" t="s">
        <v>479</v>
      </c>
      <c r="C432" s="86" t="s">
        <v>1038</v>
      </c>
      <c r="D432" s="95">
        <v>7006350</v>
      </c>
      <c r="E432" s="95">
        <v>2286594.06</v>
      </c>
      <c r="F432" s="95">
        <f t="shared" si="6"/>
        <v>4719755.9399999995</v>
      </c>
    </row>
    <row r="433" spans="1:6" ht="45.75">
      <c r="A433" s="80" t="s">
        <v>1136</v>
      </c>
      <c r="B433" s="47" t="s">
        <v>479</v>
      </c>
      <c r="C433" s="86" t="s">
        <v>235</v>
      </c>
      <c r="D433" s="95">
        <v>7006350</v>
      </c>
      <c r="E433" s="95">
        <v>2286594.06</v>
      </c>
      <c r="F433" s="95">
        <f t="shared" si="6"/>
        <v>4719755.9399999995</v>
      </c>
    </row>
    <row r="434" spans="1:6" ht="15">
      <c r="A434" s="80" t="s">
        <v>175</v>
      </c>
      <c r="B434" s="47" t="s">
        <v>479</v>
      </c>
      <c r="C434" s="86" t="s">
        <v>312</v>
      </c>
      <c r="D434" s="95">
        <v>7006350</v>
      </c>
      <c r="E434" s="95">
        <v>2286594.06</v>
      </c>
      <c r="F434" s="95">
        <f t="shared" si="6"/>
        <v>4719755.9399999995</v>
      </c>
    </row>
    <row r="435" spans="1:6" ht="15">
      <c r="A435" s="80" t="s">
        <v>1085</v>
      </c>
      <c r="B435" s="47" t="s">
        <v>479</v>
      </c>
      <c r="C435" s="86" t="s">
        <v>867</v>
      </c>
      <c r="D435" s="95">
        <v>7006350</v>
      </c>
      <c r="E435" s="95">
        <v>2286594.06</v>
      </c>
      <c r="F435" s="95">
        <f t="shared" si="6"/>
        <v>4719755.9399999995</v>
      </c>
    </row>
    <row r="436" spans="1:6" ht="23.25">
      <c r="A436" s="80" t="s">
        <v>1099</v>
      </c>
      <c r="B436" s="47" t="s">
        <v>479</v>
      </c>
      <c r="C436" s="86" t="s">
        <v>346</v>
      </c>
      <c r="D436" s="95">
        <v>7006350</v>
      </c>
      <c r="E436" s="95">
        <v>2286594.06</v>
      </c>
      <c r="F436" s="95">
        <f t="shared" si="6"/>
        <v>4719755.9399999995</v>
      </c>
    </row>
    <row r="437" spans="1:6" ht="15">
      <c r="A437" s="80" t="s">
        <v>708</v>
      </c>
      <c r="B437" s="47" t="s">
        <v>479</v>
      </c>
      <c r="C437" s="86" t="s">
        <v>483</v>
      </c>
      <c r="D437" s="95">
        <v>18875</v>
      </c>
      <c r="E437" s="95">
        <v>912</v>
      </c>
      <c r="F437" s="95">
        <f t="shared" si="6"/>
        <v>17963</v>
      </c>
    </row>
    <row r="438" spans="1:6" ht="15">
      <c r="A438" s="80" t="s">
        <v>102</v>
      </c>
      <c r="B438" s="47" t="s">
        <v>479</v>
      </c>
      <c r="C438" s="86" t="s">
        <v>110</v>
      </c>
      <c r="D438" s="95">
        <v>18875</v>
      </c>
      <c r="E438" s="95">
        <v>912</v>
      </c>
      <c r="F438" s="95">
        <f t="shared" si="6"/>
        <v>17963</v>
      </c>
    </row>
    <row r="439" spans="1:6" ht="15">
      <c r="A439" s="80" t="s">
        <v>880</v>
      </c>
      <c r="B439" s="47" t="s">
        <v>479</v>
      </c>
      <c r="C439" s="86" t="s">
        <v>944</v>
      </c>
      <c r="D439" s="95">
        <v>18875</v>
      </c>
      <c r="E439" s="95">
        <v>912</v>
      </c>
      <c r="F439" s="95">
        <f t="shared" si="6"/>
        <v>17963</v>
      </c>
    </row>
    <row r="440" spans="1:6" ht="15">
      <c r="A440" s="80" t="s">
        <v>175</v>
      </c>
      <c r="B440" s="47" t="s">
        <v>479</v>
      </c>
      <c r="C440" s="86" t="s">
        <v>1031</v>
      </c>
      <c r="D440" s="95">
        <v>18875</v>
      </c>
      <c r="E440" s="95">
        <v>912</v>
      </c>
      <c r="F440" s="95">
        <f t="shared" si="6"/>
        <v>17963</v>
      </c>
    </row>
    <row r="441" spans="1:6" ht="15">
      <c r="A441" s="80" t="s">
        <v>107</v>
      </c>
      <c r="B441" s="47" t="s">
        <v>479</v>
      </c>
      <c r="C441" s="86" t="s">
        <v>1170</v>
      </c>
      <c r="D441" s="95">
        <v>18875</v>
      </c>
      <c r="E441" s="95">
        <v>912</v>
      </c>
      <c r="F441" s="95">
        <f t="shared" si="6"/>
        <v>17963</v>
      </c>
    </row>
    <row r="442" spans="1:6" ht="15">
      <c r="A442" s="80" t="s">
        <v>131</v>
      </c>
      <c r="B442" s="47" t="s">
        <v>479</v>
      </c>
      <c r="C442" s="86" t="s">
        <v>647</v>
      </c>
      <c r="D442" s="95">
        <v>17672718</v>
      </c>
      <c r="E442" s="95">
        <v>6620099.27</v>
      </c>
      <c r="F442" s="95">
        <f t="shared" si="6"/>
        <v>11052618.73</v>
      </c>
    </row>
    <row r="443" spans="1:6" ht="15">
      <c r="A443" s="80" t="s">
        <v>175</v>
      </c>
      <c r="B443" s="47" t="s">
        <v>479</v>
      </c>
      <c r="C443" s="86" t="s">
        <v>731</v>
      </c>
      <c r="D443" s="95">
        <v>17112865.87</v>
      </c>
      <c r="E443" s="95">
        <v>6488369.82</v>
      </c>
      <c r="F443" s="95">
        <f t="shared" si="6"/>
        <v>10624496.05</v>
      </c>
    </row>
    <row r="444" spans="1:6" ht="15">
      <c r="A444" s="80" t="s">
        <v>457</v>
      </c>
      <c r="B444" s="47" t="s">
        <v>479</v>
      </c>
      <c r="C444" s="86" t="s">
        <v>477</v>
      </c>
      <c r="D444" s="95">
        <v>15168800</v>
      </c>
      <c r="E444" s="95">
        <v>6068695.19</v>
      </c>
      <c r="F444" s="95">
        <f t="shared" si="6"/>
        <v>9100104.809999999</v>
      </c>
    </row>
    <row r="445" spans="1:6" ht="15">
      <c r="A445" s="80" t="s">
        <v>692</v>
      </c>
      <c r="B445" s="47" t="s">
        <v>479</v>
      </c>
      <c r="C445" s="86" t="s">
        <v>1150</v>
      </c>
      <c r="D445" s="95">
        <v>11649109.03</v>
      </c>
      <c r="E445" s="95">
        <v>4584850.98</v>
      </c>
      <c r="F445" s="95">
        <f t="shared" si="6"/>
        <v>7064258.049999999</v>
      </c>
    </row>
    <row r="446" spans="1:6" ht="15">
      <c r="A446" s="80" t="s">
        <v>210</v>
      </c>
      <c r="B446" s="47" t="s">
        <v>479</v>
      </c>
      <c r="C446" s="86" t="s">
        <v>138</v>
      </c>
      <c r="D446" s="95">
        <v>3690.97</v>
      </c>
      <c r="E446" s="172">
        <v>0</v>
      </c>
      <c r="F446" s="95">
        <f t="shared" si="6"/>
        <v>3690.97</v>
      </c>
    </row>
    <row r="447" spans="1:6" ht="15">
      <c r="A447" s="80" t="s">
        <v>539</v>
      </c>
      <c r="B447" s="47" t="s">
        <v>479</v>
      </c>
      <c r="C447" s="86" t="s">
        <v>332</v>
      </c>
      <c r="D447" s="95">
        <v>3516000</v>
      </c>
      <c r="E447" s="95">
        <v>1483844.21</v>
      </c>
      <c r="F447" s="95">
        <f t="shared" si="6"/>
        <v>2032155.79</v>
      </c>
    </row>
    <row r="448" spans="1:6" ht="15">
      <c r="A448" s="80" t="s">
        <v>126</v>
      </c>
      <c r="B448" s="47" t="s">
        <v>479</v>
      </c>
      <c r="C448" s="86" t="s">
        <v>755</v>
      </c>
      <c r="D448" s="95">
        <v>1786265.87</v>
      </c>
      <c r="E448" s="95">
        <v>418674.63</v>
      </c>
      <c r="F448" s="95">
        <f t="shared" si="6"/>
        <v>1367591.2400000002</v>
      </c>
    </row>
    <row r="449" spans="1:6" ht="15">
      <c r="A449" s="80" t="s">
        <v>687</v>
      </c>
      <c r="B449" s="47" t="s">
        <v>479</v>
      </c>
      <c r="C449" s="86" t="s">
        <v>920</v>
      </c>
      <c r="D449" s="95">
        <v>145200</v>
      </c>
      <c r="E449" s="95">
        <v>39500.29</v>
      </c>
      <c r="F449" s="95">
        <f t="shared" si="6"/>
        <v>105699.70999999999</v>
      </c>
    </row>
    <row r="450" spans="1:6" ht="15">
      <c r="A450" s="80" t="s">
        <v>973</v>
      </c>
      <c r="B450" s="47" t="s">
        <v>479</v>
      </c>
      <c r="C450" s="86" t="s">
        <v>414</v>
      </c>
      <c r="D450" s="95">
        <v>43998.4</v>
      </c>
      <c r="E450" s="95">
        <v>2187.36</v>
      </c>
      <c r="F450" s="95">
        <f t="shared" si="6"/>
        <v>41811.04</v>
      </c>
    </row>
    <row r="451" spans="1:6" ht="15">
      <c r="A451" s="80" t="s">
        <v>327</v>
      </c>
      <c r="B451" s="47" t="s">
        <v>479</v>
      </c>
      <c r="C451" s="86" t="s">
        <v>614</v>
      </c>
      <c r="D451" s="95">
        <v>967858.5</v>
      </c>
      <c r="E451" s="95">
        <v>352195.18</v>
      </c>
      <c r="F451" s="95">
        <f t="shared" si="6"/>
        <v>615663.3200000001</v>
      </c>
    </row>
    <row r="452" spans="1:6" ht="15">
      <c r="A452" s="80" t="s">
        <v>354</v>
      </c>
      <c r="B452" s="47" t="s">
        <v>479</v>
      </c>
      <c r="C452" s="86" t="s">
        <v>797</v>
      </c>
      <c r="D452" s="95">
        <v>10800</v>
      </c>
      <c r="E452" s="172">
        <v>0</v>
      </c>
      <c r="F452" s="95">
        <f t="shared" si="6"/>
        <v>10800</v>
      </c>
    </row>
    <row r="453" spans="1:6" ht="15">
      <c r="A453" s="80" t="s">
        <v>841</v>
      </c>
      <c r="B453" s="47" t="s">
        <v>479</v>
      </c>
      <c r="C453" s="86" t="s">
        <v>989</v>
      </c>
      <c r="D453" s="95">
        <v>338717.17</v>
      </c>
      <c r="E453" s="95">
        <v>1200</v>
      </c>
      <c r="F453" s="95">
        <f t="shared" si="6"/>
        <v>337517.17</v>
      </c>
    </row>
    <row r="454" spans="1:6" ht="15">
      <c r="A454" s="80" t="s">
        <v>382</v>
      </c>
      <c r="B454" s="47" t="s">
        <v>479</v>
      </c>
      <c r="C454" s="86" t="s">
        <v>467</v>
      </c>
      <c r="D454" s="95">
        <v>279691.8</v>
      </c>
      <c r="E454" s="95">
        <v>23591.8</v>
      </c>
      <c r="F454" s="95">
        <f t="shared" si="6"/>
        <v>256100</v>
      </c>
    </row>
    <row r="455" spans="1:6" ht="15">
      <c r="A455" s="80" t="s">
        <v>107</v>
      </c>
      <c r="B455" s="47" t="s">
        <v>479</v>
      </c>
      <c r="C455" s="86" t="s">
        <v>365</v>
      </c>
      <c r="D455" s="95">
        <v>157800</v>
      </c>
      <c r="E455" s="95">
        <v>1000</v>
      </c>
      <c r="F455" s="95">
        <f t="shared" si="6"/>
        <v>156800</v>
      </c>
    </row>
    <row r="456" spans="1:6" ht="15">
      <c r="A456" s="80" t="s">
        <v>782</v>
      </c>
      <c r="B456" s="47" t="s">
        <v>479</v>
      </c>
      <c r="C456" s="86" t="s">
        <v>507</v>
      </c>
      <c r="D456" s="95">
        <v>559852.13</v>
      </c>
      <c r="E456" s="95">
        <v>131729.45</v>
      </c>
      <c r="F456" s="95">
        <f t="shared" si="6"/>
        <v>428122.68</v>
      </c>
    </row>
    <row r="457" spans="1:6" ht="15">
      <c r="A457" s="80" t="s">
        <v>1023</v>
      </c>
      <c r="B457" s="47" t="s">
        <v>479</v>
      </c>
      <c r="C457" s="86" t="s">
        <v>775</v>
      </c>
      <c r="D457" s="95">
        <v>131983.02</v>
      </c>
      <c r="E457" s="95">
        <v>26400</v>
      </c>
      <c r="F457" s="95">
        <f aca="true" t="shared" si="7" ref="F457:F520">D457-E457</f>
        <v>105583.01999999999</v>
      </c>
    </row>
    <row r="458" spans="1:6" ht="15">
      <c r="A458" s="80" t="s">
        <v>911</v>
      </c>
      <c r="B458" s="47" t="s">
        <v>479</v>
      </c>
      <c r="C458" s="86" t="s">
        <v>1055</v>
      </c>
      <c r="D458" s="95">
        <v>427869.11</v>
      </c>
      <c r="E458" s="95">
        <v>105329.45</v>
      </c>
      <c r="F458" s="95">
        <f t="shared" si="7"/>
        <v>322539.66</v>
      </c>
    </row>
    <row r="459" spans="1:6" ht="15">
      <c r="A459" s="80" t="s">
        <v>597</v>
      </c>
      <c r="B459" s="47" t="s">
        <v>479</v>
      </c>
      <c r="C459" s="86" t="s">
        <v>576</v>
      </c>
      <c r="D459" s="95">
        <v>16756718</v>
      </c>
      <c r="E459" s="95">
        <v>6216975.93</v>
      </c>
      <c r="F459" s="95">
        <f t="shared" si="7"/>
        <v>10539742.07</v>
      </c>
    </row>
    <row r="460" spans="1:6" ht="57">
      <c r="A460" s="80" t="s">
        <v>628</v>
      </c>
      <c r="B460" s="47" t="s">
        <v>479</v>
      </c>
      <c r="C460" s="86" t="s">
        <v>65</v>
      </c>
      <c r="D460" s="95">
        <v>14269800</v>
      </c>
      <c r="E460" s="95">
        <v>5665571.85</v>
      </c>
      <c r="F460" s="95">
        <f t="shared" si="7"/>
        <v>8604228.15</v>
      </c>
    </row>
    <row r="461" spans="1:6" ht="15">
      <c r="A461" s="80" t="s">
        <v>447</v>
      </c>
      <c r="B461" s="47" t="s">
        <v>479</v>
      </c>
      <c r="C461" s="86" t="s">
        <v>315</v>
      </c>
      <c r="D461" s="95">
        <v>14269800</v>
      </c>
      <c r="E461" s="95">
        <v>5665571.85</v>
      </c>
      <c r="F461" s="95">
        <f t="shared" si="7"/>
        <v>8604228.15</v>
      </c>
    </row>
    <row r="462" spans="1:6" ht="23.25">
      <c r="A462" s="80" t="s">
        <v>388</v>
      </c>
      <c r="B462" s="47" t="s">
        <v>479</v>
      </c>
      <c r="C462" s="86" t="s">
        <v>746</v>
      </c>
      <c r="D462" s="95">
        <v>14253109.03</v>
      </c>
      <c r="E462" s="95">
        <v>5665571.85</v>
      </c>
      <c r="F462" s="95">
        <f t="shared" si="7"/>
        <v>8587537.18</v>
      </c>
    </row>
    <row r="463" spans="1:6" ht="15">
      <c r="A463" s="80" t="s">
        <v>175</v>
      </c>
      <c r="B463" s="47" t="s">
        <v>479</v>
      </c>
      <c r="C463" s="86" t="s">
        <v>819</v>
      </c>
      <c r="D463" s="95">
        <v>14253109.03</v>
      </c>
      <c r="E463" s="95">
        <v>5665571.85</v>
      </c>
      <c r="F463" s="95">
        <f t="shared" si="7"/>
        <v>8587537.18</v>
      </c>
    </row>
    <row r="464" spans="1:6" ht="15">
      <c r="A464" s="80" t="s">
        <v>457</v>
      </c>
      <c r="B464" s="47" t="s">
        <v>479</v>
      </c>
      <c r="C464" s="86" t="s">
        <v>1074</v>
      </c>
      <c r="D464" s="95">
        <v>14253109.03</v>
      </c>
      <c r="E464" s="95">
        <v>5665571.85</v>
      </c>
      <c r="F464" s="95">
        <f t="shared" si="7"/>
        <v>8587537.18</v>
      </c>
    </row>
    <row r="465" spans="1:6" ht="15">
      <c r="A465" s="80" t="s">
        <v>692</v>
      </c>
      <c r="B465" s="47" t="s">
        <v>479</v>
      </c>
      <c r="C465" s="86" t="s">
        <v>50</v>
      </c>
      <c r="D465" s="95">
        <v>10949109.03</v>
      </c>
      <c r="E465" s="95">
        <v>4276697.24</v>
      </c>
      <c r="F465" s="95">
        <f t="shared" si="7"/>
        <v>6672411.789999999</v>
      </c>
    </row>
    <row r="466" spans="1:6" ht="15">
      <c r="A466" s="80" t="s">
        <v>539</v>
      </c>
      <c r="B466" s="47" t="s">
        <v>479</v>
      </c>
      <c r="C466" s="86" t="s">
        <v>932</v>
      </c>
      <c r="D466" s="95">
        <v>3304000</v>
      </c>
      <c r="E466" s="95">
        <v>1388874.61</v>
      </c>
      <c r="F466" s="95">
        <f t="shared" si="7"/>
        <v>1915125.39</v>
      </c>
    </row>
    <row r="467" spans="1:6" ht="23.25">
      <c r="A467" s="80" t="s">
        <v>1119</v>
      </c>
      <c r="B467" s="47" t="s">
        <v>479</v>
      </c>
      <c r="C467" s="86" t="s">
        <v>1127</v>
      </c>
      <c r="D467" s="95">
        <v>16690.97</v>
      </c>
      <c r="E467" s="172">
        <v>0</v>
      </c>
      <c r="F467" s="95">
        <f t="shared" si="7"/>
        <v>16690.97</v>
      </c>
    </row>
    <row r="468" spans="1:6" ht="15">
      <c r="A468" s="80" t="s">
        <v>175</v>
      </c>
      <c r="B468" s="47" t="s">
        <v>479</v>
      </c>
      <c r="C468" s="86" t="s">
        <v>13</v>
      </c>
      <c r="D468" s="95">
        <v>16690.97</v>
      </c>
      <c r="E468" s="172">
        <v>0</v>
      </c>
      <c r="F468" s="95">
        <f t="shared" si="7"/>
        <v>16690.97</v>
      </c>
    </row>
    <row r="469" spans="1:6" ht="15">
      <c r="A469" s="80" t="s">
        <v>457</v>
      </c>
      <c r="B469" s="47" t="s">
        <v>479</v>
      </c>
      <c r="C469" s="86" t="s">
        <v>269</v>
      </c>
      <c r="D469" s="95">
        <v>3690.97</v>
      </c>
      <c r="E469" s="172">
        <v>0</v>
      </c>
      <c r="F469" s="95">
        <f t="shared" si="7"/>
        <v>3690.97</v>
      </c>
    </row>
    <row r="470" spans="1:6" ht="15">
      <c r="A470" s="80" t="s">
        <v>210</v>
      </c>
      <c r="B470" s="47" t="s">
        <v>479</v>
      </c>
      <c r="C470" s="86" t="s">
        <v>671</v>
      </c>
      <c r="D470" s="95">
        <v>3690.97</v>
      </c>
      <c r="E470" s="172">
        <v>0</v>
      </c>
      <c r="F470" s="95">
        <f t="shared" si="7"/>
        <v>3690.97</v>
      </c>
    </row>
    <row r="471" spans="1:6" ht="15">
      <c r="A471" s="80" t="s">
        <v>126</v>
      </c>
      <c r="B471" s="47" t="s">
        <v>479</v>
      </c>
      <c r="C471" s="86" t="s">
        <v>545</v>
      </c>
      <c r="D471" s="95">
        <v>13000</v>
      </c>
      <c r="E471" s="172">
        <v>0</v>
      </c>
      <c r="F471" s="95">
        <f t="shared" si="7"/>
        <v>13000</v>
      </c>
    </row>
    <row r="472" spans="1:6" ht="15">
      <c r="A472" s="80" t="s">
        <v>973</v>
      </c>
      <c r="B472" s="47" t="s">
        <v>479</v>
      </c>
      <c r="C472" s="86" t="s">
        <v>915</v>
      </c>
      <c r="D472" s="95">
        <v>2000</v>
      </c>
      <c r="E472" s="172">
        <v>0</v>
      </c>
      <c r="F472" s="95">
        <f t="shared" si="7"/>
        <v>2000</v>
      </c>
    </row>
    <row r="473" spans="1:6" ht="15">
      <c r="A473" s="80" t="s">
        <v>382</v>
      </c>
      <c r="B473" s="47" t="s">
        <v>479</v>
      </c>
      <c r="C473" s="86" t="s">
        <v>977</v>
      </c>
      <c r="D473" s="95">
        <v>11000</v>
      </c>
      <c r="E473" s="172">
        <v>0</v>
      </c>
      <c r="F473" s="95">
        <f t="shared" si="7"/>
        <v>11000</v>
      </c>
    </row>
    <row r="474" spans="1:6" ht="23.25">
      <c r="A474" s="80" t="s">
        <v>158</v>
      </c>
      <c r="B474" s="47" t="s">
        <v>479</v>
      </c>
      <c r="C474" s="86" t="s">
        <v>264</v>
      </c>
      <c r="D474" s="95">
        <v>2484718</v>
      </c>
      <c r="E474" s="95">
        <v>550404.08</v>
      </c>
      <c r="F474" s="95">
        <f t="shared" si="7"/>
        <v>1934313.92</v>
      </c>
    </row>
    <row r="475" spans="1:6" ht="23.25">
      <c r="A475" s="80" t="s">
        <v>713</v>
      </c>
      <c r="B475" s="47" t="s">
        <v>479</v>
      </c>
      <c r="C475" s="86" t="s">
        <v>370</v>
      </c>
      <c r="D475" s="95">
        <v>2484718</v>
      </c>
      <c r="E475" s="95">
        <v>550404.08</v>
      </c>
      <c r="F475" s="95">
        <f t="shared" si="7"/>
        <v>1934313.92</v>
      </c>
    </row>
    <row r="476" spans="1:6" ht="23.25">
      <c r="A476" s="80" t="s">
        <v>185</v>
      </c>
      <c r="B476" s="47" t="s">
        <v>479</v>
      </c>
      <c r="C476" s="86" t="s">
        <v>804</v>
      </c>
      <c r="D476" s="95">
        <v>2484718</v>
      </c>
      <c r="E476" s="95">
        <v>550404.08</v>
      </c>
      <c r="F476" s="95">
        <f t="shared" si="7"/>
        <v>1934313.92</v>
      </c>
    </row>
    <row r="477" spans="1:6" ht="15">
      <c r="A477" s="80" t="s">
        <v>175</v>
      </c>
      <c r="B477" s="47" t="s">
        <v>479</v>
      </c>
      <c r="C477" s="86" t="s">
        <v>875</v>
      </c>
      <c r="D477" s="95">
        <v>1927865.87</v>
      </c>
      <c r="E477" s="95">
        <v>418674.63</v>
      </c>
      <c r="F477" s="95">
        <f t="shared" si="7"/>
        <v>1509191.2400000002</v>
      </c>
    </row>
    <row r="478" spans="1:6" ht="15">
      <c r="A478" s="80" t="s">
        <v>126</v>
      </c>
      <c r="B478" s="47" t="s">
        <v>479</v>
      </c>
      <c r="C478" s="86" t="s">
        <v>199</v>
      </c>
      <c r="D478" s="95">
        <v>1772265.87</v>
      </c>
      <c r="E478" s="95">
        <v>418674.63</v>
      </c>
      <c r="F478" s="95">
        <f t="shared" si="7"/>
        <v>1353591.2400000002</v>
      </c>
    </row>
    <row r="479" spans="1:6" ht="15">
      <c r="A479" s="80" t="s">
        <v>687</v>
      </c>
      <c r="B479" s="47" t="s">
        <v>479</v>
      </c>
      <c r="C479" s="86" t="s">
        <v>384</v>
      </c>
      <c r="D479" s="95">
        <v>145200</v>
      </c>
      <c r="E479" s="95">
        <v>39500.29</v>
      </c>
      <c r="F479" s="95">
        <f t="shared" si="7"/>
        <v>105699.70999999999</v>
      </c>
    </row>
    <row r="480" spans="1:6" ht="15">
      <c r="A480" s="80" t="s">
        <v>973</v>
      </c>
      <c r="B480" s="47" t="s">
        <v>479</v>
      </c>
      <c r="C480" s="86" t="s">
        <v>585</v>
      </c>
      <c r="D480" s="95">
        <v>41998.4</v>
      </c>
      <c r="E480" s="95">
        <v>2187.36</v>
      </c>
      <c r="F480" s="95">
        <f t="shared" si="7"/>
        <v>39811.04</v>
      </c>
    </row>
    <row r="481" spans="1:6" ht="15">
      <c r="A481" s="80" t="s">
        <v>327</v>
      </c>
      <c r="B481" s="47" t="s">
        <v>479</v>
      </c>
      <c r="C481" s="86" t="s">
        <v>780</v>
      </c>
      <c r="D481" s="95">
        <v>967858.5</v>
      </c>
      <c r="E481" s="95">
        <v>352195.18</v>
      </c>
      <c r="F481" s="95">
        <f t="shared" si="7"/>
        <v>615663.3200000001</v>
      </c>
    </row>
    <row r="482" spans="1:6" ht="15">
      <c r="A482" s="80" t="s">
        <v>354</v>
      </c>
      <c r="B482" s="47" t="s">
        <v>479</v>
      </c>
      <c r="C482" s="86" t="s">
        <v>253</v>
      </c>
      <c r="D482" s="95">
        <v>10800</v>
      </c>
      <c r="E482" s="172">
        <v>0</v>
      </c>
      <c r="F482" s="95">
        <f t="shared" si="7"/>
        <v>10800</v>
      </c>
    </row>
    <row r="483" spans="1:6" ht="15">
      <c r="A483" s="80" t="s">
        <v>841</v>
      </c>
      <c r="B483" s="47" t="s">
        <v>479</v>
      </c>
      <c r="C483" s="86" t="s">
        <v>441</v>
      </c>
      <c r="D483" s="95">
        <v>337717.17</v>
      </c>
      <c r="E483" s="95">
        <v>1200</v>
      </c>
      <c r="F483" s="95">
        <f t="shared" si="7"/>
        <v>336517.17</v>
      </c>
    </row>
    <row r="484" spans="1:6" ht="15">
      <c r="A484" s="80" t="s">
        <v>382</v>
      </c>
      <c r="B484" s="47" t="s">
        <v>479</v>
      </c>
      <c r="C484" s="86" t="s">
        <v>652</v>
      </c>
      <c r="D484" s="95">
        <v>268691.8</v>
      </c>
      <c r="E484" s="95">
        <v>23591.8</v>
      </c>
      <c r="F484" s="95">
        <f t="shared" si="7"/>
        <v>245100</v>
      </c>
    </row>
    <row r="485" spans="1:6" ht="15">
      <c r="A485" s="80" t="s">
        <v>107</v>
      </c>
      <c r="B485" s="47" t="s">
        <v>479</v>
      </c>
      <c r="C485" s="86" t="s">
        <v>1037</v>
      </c>
      <c r="D485" s="95">
        <v>155600</v>
      </c>
      <c r="E485" s="172">
        <v>0</v>
      </c>
      <c r="F485" s="95">
        <f t="shared" si="7"/>
        <v>155600</v>
      </c>
    </row>
    <row r="486" spans="1:6" ht="15">
      <c r="A486" s="80" t="s">
        <v>782</v>
      </c>
      <c r="B486" s="47" t="s">
        <v>479</v>
      </c>
      <c r="C486" s="86" t="s">
        <v>1157</v>
      </c>
      <c r="D486" s="95">
        <v>556852.13</v>
      </c>
      <c r="E486" s="95">
        <v>131729.45</v>
      </c>
      <c r="F486" s="95">
        <f t="shared" si="7"/>
        <v>425122.68</v>
      </c>
    </row>
    <row r="487" spans="1:6" ht="15">
      <c r="A487" s="80" t="s">
        <v>1023</v>
      </c>
      <c r="B487" s="47" t="s">
        <v>479</v>
      </c>
      <c r="C487" s="86" t="s">
        <v>927</v>
      </c>
      <c r="D487" s="95">
        <v>131983.02</v>
      </c>
      <c r="E487" s="95">
        <v>26400</v>
      </c>
      <c r="F487" s="95">
        <f t="shared" si="7"/>
        <v>105583.01999999999</v>
      </c>
    </row>
    <row r="488" spans="1:6" ht="15">
      <c r="A488" s="80" t="s">
        <v>911</v>
      </c>
      <c r="B488" s="47" t="s">
        <v>479</v>
      </c>
      <c r="C488" s="86" t="s">
        <v>518</v>
      </c>
      <c r="D488" s="95">
        <v>424869.11</v>
      </c>
      <c r="E488" s="95">
        <v>105329.45</v>
      </c>
      <c r="F488" s="95">
        <f t="shared" si="7"/>
        <v>319539.66</v>
      </c>
    </row>
    <row r="489" spans="1:6" ht="15">
      <c r="A489" s="80" t="s">
        <v>708</v>
      </c>
      <c r="B489" s="47" t="s">
        <v>479</v>
      </c>
      <c r="C489" s="86" t="s">
        <v>1083</v>
      </c>
      <c r="D489" s="95">
        <v>2200</v>
      </c>
      <c r="E489" s="95">
        <v>1000</v>
      </c>
      <c r="F489" s="95">
        <f t="shared" si="7"/>
        <v>1200</v>
      </c>
    </row>
    <row r="490" spans="1:6" ht="15">
      <c r="A490" s="80" t="s">
        <v>102</v>
      </c>
      <c r="B490" s="47" t="s">
        <v>479</v>
      </c>
      <c r="C490" s="86" t="s">
        <v>747</v>
      </c>
      <c r="D490" s="95">
        <v>2200</v>
      </c>
      <c r="E490" s="95">
        <v>1000</v>
      </c>
      <c r="F490" s="95">
        <f t="shared" si="7"/>
        <v>1200</v>
      </c>
    </row>
    <row r="491" spans="1:6" ht="15">
      <c r="A491" s="80" t="s">
        <v>880</v>
      </c>
      <c r="B491" s="47" t="s">
        <v>479</v>
      </c>
      <c r="C491" s="86" t="s">
        <v>331</v>
      </c>
      <c r="D491" s="95">
        <v>2200</v>
      </c>
      <c r="E491" s="95">
        <v>1000</v>
      </c>
      <c r="F491" s="95">
        <f t="shared" si="7"/>
        <v>1200</v>
      </c>
    </row>
    <row r="492" spans="1:6" ht="15">
      <c r="A492" s="80" t="s">
        <v>175</v>
      </c>
      <c r="B492" s="47" t="s">
        <v>479</v>
      </c>
      <c r="C492" s="86" t="s">
        <v>421</v>
      </c>
      <c r="D492" s="95">
        <v>2200</v>
      </c>
      <c r="E492" s="95">
        <v>1000</v>
      </c>
      <c r="F492" s="95">
        <f t="shared" si="7"/>
        <v>1200</v>
      </c>
    </row>
    <row r="493" spans="1:6" ht="15">
      <c r="A493" s="80" t="s">
        <v>107</v>
      </c>
      <c r="B493" s="47" t="s">
        <v>479</v>
      </c>
      <c r="C493" s="86" t="s">
        <v>583</v>
      </c>
      <c r="D493" s="95">
        <v>2200</v>
      </c>
      <c r="E493" s="95">
        <v>1000</v>
      </c>
      <c r="F493" s="95">
        <f t="shared" si="7"/>
        <v>1200</v>
      </c>
    </row>
    <row r="494" spans="1:6" ht="15">
      <c r="A494" s="80" t="s">
        <v>76</v>
      </c>
      <c r="B494" s="47" t="s">
        <v>479</v>
      </c>
      <c r="C494" s="86" t="s">
        <v>887</v>
      </c>
      <c r="D494" s="95">
        <v>916000</v>
      </c>
      <c r="E494" s="95">
        <v>403123.34</v>
      </c>
      <c r="F494" s="95">
        <f t="shared" si="7"/>
        <v>512876.66</v>
      </c>
    </row>
    <row r="495" spans="1:6" ht="57">
      <c r="A495" s="80" t="s">
        <v>628</v>
      </c>
      <c r="B495" s="47" t="s">
        <v>479</v>
      </c>
      <c r="C495" s="86" t="s">
        <v>383</v>
      </c>
      <c r="D495" s="95">
        <v>912000</v>
      </c>
      <c r="E495" s="95">
        <v>403123.34</v>
      </c>
      <c r="F495" s="95">
        <f t="shared" si="7"/>
        <v>508876.66</v>
      </c>
    </row>
    <row r="496" spans="1:6" ht="23.25">
      <c r="A496" s="80" t="s">
        <v>387</v>
      </c>
      <c r="B496" s="47" t="s">
        <v>479</v>
      </c>
      <c r="C496" s="86" t="s">
        <v>183</v>
      </c>
      <c r="D496" s="95">
        <v>912000</v>
      </c>
      <c r="E496" s="95">
        <v>403123.34</v>
      </c>
      <c r="F496" s="95">
        <f t="shared" si="7"/>
        <v>508876.66</v>
      </c>
    </row>
    <row r="497" spans="1:6" ht="34.5">
      <c r="A497" s="80" t="s">
        <v>1</v>
      </c>
      <c r="B497" s="47" t="s">
        <v>479</v>
      </c>
      <c r="C497" s="86" t="s">
        <v>608</v>
      </c>
      <c r="D497" s="95">
        <v>912000</v>
      </c>
      <c r="E497" s="95">
        <v>403123.34</v>
      </c>
      <c r="F497" s="95">
        <f t="shared" si="7"/>
        <v>508876.66</v>
      </c>
    </row>
    <row r="498" spans="1:6" ht="15">
      <c r="A498" s="80" t="s">
        <v>175</v>
      </c>
      <c r="B498" s="47" t="s">
        <v>479</v>
      </c>
      <c r="C498" s="86" t="s">
        <v>697</v>
      </c>
      <c r="D498" s="95">
        <v>912000</v>
      </c>
      <c r="E498" s="95">
        <v>403123.34</v>
      </c>
      <c r="F498" s="95">
        <f t="shared" si="7"/>
        <v>508876.66</v>
      </c>
    </row>
    <row r="499" spans="1:6" ht="15">
      <c r="A499" s="80" t="s">
        <v>457</v>
      </c>
      <c r="B499" s="47" t="s">
        <v>479</v>
      </c>
      <c r="C499" s="86" t="s">
        <v>936</v>
      </c>
      <c r="D499" s="95">
        <v>912000</v>
      </c>
      <c r="E499" s="95">
        <v>403123.34</v>
      </c>
      <c r="F499" s="95">
        <f t="shared" si="7"/>
        <v>508876.66</v>
      </c>
    </row>
    <row r="500" spans="1:6" ht="15">
      <c r="A500" s="80" t="s">
        <v>692</v>
      </c>
      <c r="B500" s="47" t="s">
        <v>479</v>
      </c>
      <c r="C500" s="86" t="s">
        <v>1123</v>
      </c>
      <c r="D500" s="95">
        <v>700000</v>
      </c>
      <c r="E500" s="95">
        <v>308153.74</v>
      </c>
      <c r="F500" s="95">
        <f t="shared" si="7"/>
        <v>391846.26</v>
      </c>
    </row>
    <row r="501" spans="1:6" ht="15">
      <c r="A501" s="80" t="s">
        <v>539</v>
      </c>
      <c r="B501" s="47" t="s">
        <v>479</v>
      </c>
      <c r="C501" s="86" t="s">
        <v>813</v>
      </c>
      <c r="D501" s="95">
        <v>212000</v>
      </c>
      <c r="E501" s="95">
        <v>94969.6</v>
      </c>
      <c r="F501" s="95">
        <f t="shared" si="7"/>
        <v>117030.4</v>
      </c>
    </row>
    <row r="502" spans="1:6" ht="23.25">
      <c r="A502" s="80" t="s">
        <v>158</v>
      </c>
      <c r="B502" s="47" t="s">
        <v>479</v>
      </c>
      <c r="C502" s="86" t="s">
        <v>606</v>
      </c>
      <c r="D502" s="95">
        <v>4000</v>
      </c>
      <c r="E502" s="172">
        <v>0</v>
      </c>
      <c r="F502" s="95">
        <f t="shared" si="7"/>
        <v>4000</v>
      </c>
    </row>
    <row r="503" spans="1:6" ht="23.25">
      <c r="A503" s="80" t="s">
        <v>713</v>
      </c>
      <c r="B503" s="47" t="s">
        <v>479</v>
      </c>
      <c r="C503" s="86" t="s">
        <v>1176</v>
      </c>
      <c r="D503" s="95">
        <v>4000</v>
      </c>
      <c r="E503" s="172">
        <v>0</v>
      </c>
      <c r="F503" s="95">
        <f t="shared" si="7"/>
        <v>4000</v>
      </c>
    </row>
    <row r="504" spans="1:6" ht="23.25">
      <c r="A504" s="80" t="s">
        <v>185</v>
      </c>
      <c r="B504" s="47" t="s">
        <v>479</v>
      </c>
      <c r="C504" s="86" t="s">
        <v>1107</v>
      </c>
      <c r="D504" s="95">
        <v>4000</v>
      </c>
      <c r="E504" s="172">
        <v>0</v>
      </c>
      <c r="F504" s="95">
        <f t="shared" si="7"/>
        <v>4000</v>
      </c>
    </row>
    <row r="505" spans="1:6" ht="15">
      <c r="A505" s="80" t="s">
        <v>175</v>
      </c>
      <c r="B505" s="47" t="s">
        <v>479</v>
      </c>
      <c r="C505" s="86" t="s">
        <v>1184</v>
      </c>
      <c r="D505" s="95">
        <v>1000</v>
      </c>
      <c r="E505" s="172">
        <v>0</v>
      </c>
      <c r="F505" s="95">
        <f t="shared" si="7"/>
        <v>1000</v>
      </c>
    </row>
    <row r="506" spans="1:6" ht="15">
      <c r="A506" s="80" t="s">
        <v>126</v>
      </c>
      <c r="B506" s="47" t="s">
        <v>479</v>
      </c>
      <c r="C506" s="86" t="s">
        <v>525</v>
      </c>
      <c r="D506" s="95">
        <v>1000</v>
      </c>
      <c r="E506" s="172">
        <v>0</v>
      </c>
      <c r="F506" s="95">
        <f t="shared" si="7"/>
        <v>1000</v>
      </c>
    </row>
    <row r="507" spans="1:6" ht="15">
      <c r="A507" s="80" t="s">
        <v>841</v>
      </c>
      <c r="B507" s="47" t="s">
        <v>479</v>
      </c>
      <c r="C507" s="86" t="s">
        <v>773</v>
      </c>
      <c r="D507" s="95">
        <v>1000</v>
      </c>
      <c r="E507" s="172">
        <v>0</v>
      </c>
      <c r="F507" s="95">
        <f t="shared" si="7"/>
        <v>1000</v>
      </c>
    </row>
    <row r="508" spans="1:6" ht="15">
      <c r="A508" s="80" t="s">
        <v>782</v>
      </c>
      <c r="B508" s="47" t="s">
        <v>479</v>
      </c>
      <c r="C508" s="86" t="s">
        <v>280</v>
      </c>
      <c r="D508" s="95">
        <v>3000</v>
      </c>
      <c r="E508" s="172">
        <v>0</v>
      </c>
      <c r="F508" s="95">
        <f t="shared" si="7"/>
        <v>3000</v>
      </c>
    </row>
    <row r="509" spans="1:6" ht="15">
      <c r="A509" s="80" t="s">
        <v>911</v>
      </c>
      <c r="B509" s="47" t="s">
        <v>479</v>
      </c>
      <c r="C509" s="86" t="s">
        <v>840</v>
      </c>
      <c r="D509" s="95">
        <v>3000</v>
      </c>
      <c r="E509" s="172">
        <v>0</v>
      </c>
      <c r="F509" s="95">
        <f t="shared" si="7"/>
        <v>3000</v>
      </c>
    </row>
    <row r="510" spans="1:6" ht="15">
      <c r="A510" s="80" t="s">
        <v>575</v>
      </c>
      <c r="B510" s="47" t="s">
        <v>479</v>
      </c>
      <c r="C510" s="86" t="s">
        <v>24</v>
      </c>
      <c r="D510" s="95">
        <v>24592510</v>
      </c>
      <c r="E510" s="95">
        <v>7402846.68</v>
      </c>
      <c r="F510" s="95">
        <f t="shared" si="7"/>
        <v>17189663.32</v>
      </c>
    </row>
    <row r="511" spans="1:6" ht="15">
      <c r="A511" s="80" t="s">
        <v>175</v>
      </c>
      <c r="B511" s="47" t="s">
        <v>479</v>
      </c>
      <c r="C511" s="86" t="s">
        <v>98</v>
      </c>
      <c r="D511" s="95">
        <v>13719687</v>
      </c>
      <c r="E511" s="95">
        <v>5247859.78</v>
      </c>
      <c r="F511" s="95">
        <f t="shared" si="7"/>
        <v>8471827.219999999</v>
      </c>
    </row>
    <row r="512" spans="1:6" ht="15">
      <c r="A512" s="80" t="s">
        <v>457</v>
      </c>
      <c r="B512" s="47" t="s">
        <v>479</v>
      </c>
      <c r="C512" s="86" t="s">
        <v>367</v>
      </c>
      <c r="D512" s="95">
        <v>1940677</v>
      </c>
      <c r="E512" s="95">
        <v>599220.33</v>
      </c>
      <c r="F512" s="95">
        <f t="shared" si="7"/>
        <v>1341456.67</v>
      </c>
    </row>
    <row r="513" spans="1:6" ht="15">
      <c r="A513" s="80" t="s">
        <v>692</v>
      </c>
      <c r="B513" s="47" t="s">
        <v>479</v>
      </c>
      <c r="C513" s="86" t="s">
        <v>564</v>
      </c>
      <c r="D513" s="95">
        <v>1489788</v>
      </c>
      <c r="E513" s="95">
        <v>461158.49</v>
      </c>
      <c r="F513" s="95">
        <f t="shared" si="7"/>
        <v>1028629.51</v>
      </c>
    </row>
    <row r="514" spans="1:6" ht="15">
      <c r="A514" s="80" t="s">
        <v>210</v>
      </c>
      <c r="B514" s="47" t="s">
        <v>479</v>
      </c>
      <c r="C514" s="86" t="s">
        <v>766</v>
      </c>
      <c r="D514" s="95">
        <v>1000</v>
      </c>
      <c r="E514" s="172">
        <v>0</v>
      </c>
      <c r="F514" s="95">
        <f t="shared" si="7"/>
        <v>1000</v>
      </c>
    </row>
    <row r="515" spans="1:6" ht="15">
      <c r="A515" s="80" t="s">
        <v>539</v>
      </c>
      <c r="B515" s="47" t="s">
        <v>479</v>
      </c>
      <c r="C515" s="86" t="s">
        <v>938</v>
      </c>
      <c r="D515" s="95">
        <v>449889</v>
      </c>
      <c r="E515" s="95">
        <v>138061.84</v>
      </c>
      <c r="F515" s="95">
        <f t="shared" si="7"/>
        <v>311827.16000000003</v>
      </c>
    </row>
    <row r="516" spans="1:6" ht="15">
      <c r="A516" s="80" t="s">
        <v>126</v>
      </c>
      <c r="B516" s="47" t="s">
        <v>479</v>
      </c>
      <c r="C516" s="86" t="s">
        <v>116</v>
      </c>
      <c r="D516" s="95">
        <v>156500</v>
      </c>
      <c r="E516" s="95">
        <v>30000.5</v>
      </c>
      <c r="F516" s="95">
        <f t="shared" si="7"/>
        <v>126499.5</v>
      </c>
    </row>
    <row r="517" spans="1:6" ht="15">
      <c r="A517" s="80" t="s">
        <v>687</v>
      </c>
      <c r="B517" s="47" t="s">
        <v>479</v>
      </c>
      <c r="C517" s="86" t="s">
        <v>833</v>
      </c>
      <c r="D517" s="95">
        <v>74500</v>
      </c>
      <c r="E517" s="95">
        <v>23977.48</v>
      </c>
      <c r="F517" s="95">
        <f t="shared" si="7"/>
        <v>50522.520000000004</v>
      </c>
    </row>
    <row r="518" spans="1:6" ht="15">
      <c r="A518" s="80" t="s">
        <v>973</v>
      </c>
      <c r="B518" s="47" t="s">
        <v>479</v>
      </c>
      <c r="C518" s="86" t="s">
        <v>1016</v>
      </c>
      <c r="D518" s="95">
        <v>3200</v>
      </c>
      <c r="E518" s="172">
        <v>0</v>
      </c>
      <c r="F518" s="95">
        <f t="shared" si="7"/>
        <v>3200</v>
      </c>
    </row>
    <row r="519" spans="1:6" ht="15">
      <c r="A519" s="80" t="s">
        <v>841</v>
      </c>
      <c r="B519" s="47" t="s">
        <v>479</v>
      </c>
      <c r="C519" s="86" t="s">
        <v>872</v>
      </c>
      <c r="D519" s="95">
        <v>8800</v>
      </c>
      <c r="E519" s="95">
        <v>2500</v>
      </c>
      <c r="F519" s="95">
        <f t="shared" si="7"/>
        <v>6300</v>
      </c>
    </row>
    <row r="520" spans="1:6" ht="15">
      <c r="A520" s="80" t="s">
        <v>382</v>
      </c>
      <c r="B520" s="47" t="s">
        <v>479</v>
      </c>
      <c r="C520" s="86" t="s">
        <v>1070</v>
      </c>
      <c r="D520" s="95">
        <v>70000</v>
      </c>
      <c r="E520" s="95">
        <v>3523.02</v>
      </c>
      <c r="F520" s="95">
        <f t="shared" si="7"/>
        <v>66476.98</v>
      </c>
    </row>
    <row r="521" spans="1:6" ht="15">
      <c r="A521" s="80" t="s">
        <v>489</v>
      </c>
      <c r="B521" s="47" t="s">
        <v>479</v>
      </c>
      <c r="C521" s="86" t="s">
        <v>702</v>
      </c>
      <c r="D521" s="95">
        <v>11566510</v>
      </c>
      <c r="E521" s="95">
        <v>4618638.95</v>
      </c>
      <c r="F521" s="95">
        <f aca="true" t="shared" si="8" ref="F521:F584">D521-E521</f>
        <v>6947871.05</v>
      </c>
    </row>
    <row r="522" spans="1:6" ht="15">
      <c r="A522" s="80" t="s">
        <v>432</v>
      </c>
      <c r="B522" s="47" t="s">
        <v>479</v>
      </c>
      <c r="C522" s="86" t="s">
        <v>352</v>
      </c>
      <c r="D522" s="95">
        <v>7732510</v>
      </c>
      <c r="E522" s="95">
        <v>3337542.95</v>
      </c>
      <c r="F522" s="95">
        <f t="shared" si="8"/>
        <v>4394967.05</v>
      </c>
    </row>
    <row r="523" spans="1:6" ht="23.25">
      <c r="A523" s="80" t="s">
        <v>174</v>
      </c>
      <c r="B523" s="47" t="s">
        <v>479</v>
      </c>
      <c r="C523" s="86" t="s">
        <v>554</v>
      </c>
      <c r="D523" s="95">
        <v>3834000</v>
      </c>
      <c r="E523" s="95">
        <v>1281096</v>
      </c>
      <c r="F523" s="95">
        <f t="shared" si="8"/>
        <v>2552904</v>
      </c>
    </row>
    <row r="524" spans="1:6" ht="15">
      <c r="A524" s="80" t="s">
        <v>107</v>
      </c>
      <c r="B524" s="47" t="s">
        <v>479</v>
      </c>
      <c r="C524" s="86" t="s">
        <v>259</v>
      </c>
      <c r="D524" s="95">
        <v>56000</v>
      </c>
      <c r="E524" s="172">
        <v>0</v>
      </c>
      <c r="F524" s="95">
        <f t="shared" si="8"/>
        <v>56000</v>
      </c>
    </row>
    <row r="525" spans="1:6" ht="15">
      <c r="A525" s="80" t="s">
        <v>782</v>
      </c>
      <c r="B525" s="47" t="s">
        <v>479</v>
      </c>
      <c r="C525" s="86" t="s">
        <v>1096</v>
      </c>
      <c r="D525" s="95">
        <v>10872823</v>
      </c>
      <c r="E525" s="95">
        <v>2154986.9</v>
      </c>
      <c r="F525" s="95">
        <f t="shared" si="8"/>
        <v>8717836.1</v>
      </c>
    </row>
    <row r="526" spans="1:6" ht="15">
      <c r="A526" s="80" t="s">
        <v>1023</v>
      </c>
      <c r="B526" s="47" t="s">
        <v>479</v>
      </c>
      <c r="C526" s="86" t="s">
        <v>153</v>
      </c>
      <c r="D526" s="95">
        <v>5083000</v>
      </c>
      <c r="E526" s="172">
        <v>0</v>
      </c>
      <c r="F526" s="95">
        <f t="shared" si="8"/>
        <v>5083000</v>
      </c>
    </row>
    <row r="527" spans="1:6" ht="15">
      <c r="A527" s="80" t="s">
        <v>911</v>
      </c>
      <c r="B527" s="47" t="s">
        <v>479</v>
      </c>
      <c r="C527" s="86" t="s">
        <v>449</v>
      </c>
      <c r="D527" s="95">
        <v>5789823</v>
      </c>
      <c r="E527" s="95">
        <v>2154986.9</v>
      </c>
      <c r="F527" s="95">
        <f t="shared" si="8"/>
        <v>3634836.1</v>
      </c>
    </row>
    <row r="528" spans="1:6" ht="15">
      <c r="A528" s="80" t="s">
        <v>908</v>
      </c>
      <c r="B528" s="47" t="s">
        <v>479</v>
      </c>
      <c r="C528" s="86" t="s">
        <v>1158</v>
      </c>
      <c r="D528" s="95">
        <v>3834000</v>
      </c>
      <c r="E528" s="95">
        <v>1281096</v>
      </c>
      <c r="F528" s="95">
        <f t="shared" si="8"/>
        <v>2552904</v>
      </c>
    </row>
    <row r="529" spans="1:6" ht="15">
      <c r="A529" s="80" t="s">
        <v>603</v>
      </c>
      <c r="B529" s="47" t="s">
        <v>479</v>
      </c>
      <c r="C529" s="86" t="s">
        <v>369</v>
      </c>
      <c r="D529" s="95">
        <v>3834000</v>
      </c>
      <c r="E529" s="95">
        <v>1281096</v>
      </c>
      <c r="F529" s="95">
        <f t="shared" si="8"/>
        <v>2552904</v>
      </c>
    </row>
    <row r="530" spans="1:6" ht="23.25">
      <c r="A530" s="80" t="s">
        <v>300</v>
      </c>
      <c r="B530" s="47" t="s">
        <v>479</v>
      </c>
      <c r="C530" s="86" t="s">
        <v>1117</v>
      </c>
      <c r="D530" s="95">
        <v>3834000</v>
      </c>
      <c r="E530" s="95">
        <v>1281096</v>
      </c>
      <c r="F530" s="95">
        <f t="shared" si="8"/>
        <v>2552904</v>
      </c>
    </row>
    <row r="531" spans="1:6" ht="15">
      <c r="A531" s="80" t="s">
        <v>849</v>
      </c>
      <c r="B531" s="47" t="s">
        <v>479</v>
      </c>
      <c r="C531" s="86" t="s">
        <v>750</v>
      </c>
      <c r="D531" s="95">
        <v>3834000</v>
      </c>
      <c r="E531" s="95">
        <v>1281096</v>
      </c>
      <c r="F531" s="95">
        <f t="shared" si="8"/>
        <v>2552904</v>
      </c>
    </row>
    <row r="532" spans="1:6" ht="15">
      <c r="A532" s="80" t="s">
        <v>175</v>
      </c>
      <c r="B532" s="47" t="s">
        <v>479</v>
      </c>
      <c r="C532" s="86" t="s">
        <v>826</v>
      </c>
      <c r="D532" s="95">
        <v>3834000</v>
      </c>
      <c r="E532" s="95">
        <v>1281096</v>
      </c>
      <c r="F532" s="95">
        <f t="shared" si="8"/>
        <v>2552904</v>
      </c>
    </row>
    <row r="533" spans="1:6" ht="15">
      <c r="A533" s="80" t="s">
        <v>489</v>
      </c>
      <c r="B533" s="47" t="s">
        <v>479</v>
      </c>
      <c r="C533" s="86" t="s">
        <v>180</v>
      </c>
      <c r="D533" s="95">
        <v>3834000</v>
      </c>
      <c r="E533" s="95">
        <v>1281096</v>
      </c>
      <c r="F533" s="95">
        <f t="shared" si="8"/>
        <v>2552904</v>
      </c>
    </row>
    <row r="534" spans="1:6" ht="23.25">
      <c r="A534" s="80" t="s">
        <v>174</v>
      </c>
      <c r="B534" s="47" t="s">
        <v>479</v>
      </c>
      <c r="C534" s="86" t="s">
        <v>45</v>
      </c>
      <c r="D534" s="95">
        <v>3834000</v>
      </c>
      <c r="E534" s="95">
        <v>1281096</v>
      </c>
      <c r="F534" s="95">
        <f t="shared" si="8"/>
        <v>2552904</v>
      </c>
    </row>
    <row r="535" spans="1:6" ht="15">
      <c r="A535" s="80" t="s">
        <v>502</v>
      </c>
      <c r="B535" s="47" t="s">
        <v>479</v>
      </c>
      <c r="C535" s="86" t="s">
        <v>338</v>
      </c>
      <c r="D535" s="95">
        <v>8716410</v>
      </c>
      <c r="E535" s="95">
        <v>3637519.07</v>
      </c>
      <c r="F535" s="95">
        <f t="shared" si="8"/>
        <v>5078890.93</v>
      </c>
    </row>
    <row r="536" spans="1:6" ht="57">
      <c r="A536" s="80" t="s">
        <v>628</v>
      </c>
      <c r="B536" s="47" t="s">
        <v>479</v>
      </c>
      <c r="C536" s="86" t="s">
        <v>1051</v>
      </c>
      <c r="D536" s="95">
        <v>831300</v>
      </c>
      <c r="E536" s="95">
        <v>267488.72</v>
      </c>
      <c r="F536" s="95">
        <f t="shared" si="8"/>
        <v>563811.28</v>
      </c>
    </row>
    <row r="537" spans="1:6" ht="23.25">
      <c r="A537" s="80" t="s">
        <v>387</v>
      </c>
      <c r="B537" s="47" t="s">
        <v>479</v>
      </c>
      <c r="C537" s="86" t="s">
        <v>850</v>
      </c>
      <c r="D537" s="95">
        <v>831300</v>
      </c>
      <c r="E537" s="95">
        <v>267488.72</v>
      </c>
      <c r="F537" s="95">
        <f t="shared" si="8"/>
        <v>563811.28</v>
      </c>
    </row>
    <row r="538" spans="1:6" ht="34.5">
      <c r="A538" s="80" t="s">
        <v>1</v>
      </c>
      <c r="B538" s="47" t="s">
        <v>479</v>
      </c>
      <c r="C538" s="86" t="s">
        <v>47</v>
      </c>
      <c r="D538" s="95">
        <v>831300</v>
      </c>
      <c r="E538" s="95">
        <v>267488.72</v>
      </c>
      <c r="F538" s="95">
        <f t="shared" si="8"/>
        <v>563811.28</v>
      </c>
    </row>
    <row r="539" spans="1:6" ht="15">
      <c r="A539" s="80" t="s">
        <v>175</v>
      </c>
      <c r="B539" s="47" t="s">
        <v>479</v>
      </c>
      <c r="C539" s="86" t="s">
        <v>118</v>
      </c>
      <c r="D539" s="95">
        <v>831300</v>
      </c>
      <c r="E539" s="95">
        <v>267488.72</v>
      </c>
      <c r="F539" s="95">
        <f t="shared" si="8"/>
        <v>563811.28</v>
      </c>
    </row>
    <row r="540" spans="1:6" ht="15">
      <c r="A540" s="80" t="s">
        <v>457</v>
      </c>
      <c r="B540" s="47" t="s">
        <v>479</v>
      </c>
      <c r="C540" s="86" t="s">
        <v>395</v>
      </c>
      <c r="D540" s="95">
        <v>831300</v>
      </c>
      <c r="E540" s="95">
        <v>267488.72</v>
      </c>
      <c r="F540" s="95">
        <f t="shared" si="8"/>
        <v>563811.28</v>
      </c>
    </row>
    <row r="541" spans="1:6" ht="15">
      <c r="A541" s="80" t="s">
        <v>692</v>
      </c>
      <c r="B541" s="47" t="s">
        <v>479</v>
      </c>
      <c r="C541" s="86" t="s">
        <v>595</v>
      </c>
      <c r="D541" s="95">
        <v>638500</v>
      </c>
      <c r="E541" s="95">
        <v>206372.3</v>
      </c>
      <c r="F541" s="95">
        <f t="shared" si="8"/>
        <v>432127.7</v>
      </c>
    </row>
    <row r="542" spans="1:6" ht="15">
      <c r="A542" s="80" t="s">
        <v>539</v>
      </c>
      <c r="B542" s="47" t="s">
        <v>479</v>
      </c>
      <c r="C542" s="86" t="s">
        <v>258</v>
      </c>
      <c r="D542" s="95">
        <v>192800</v>
      </c>
      <c r="E542" s="95">
        <v>61116.42</v>
      </c>
      <c r="F542" s="95">
        <f t="shared" si="8"/>
        <v>131683.58000000002</v>
      </c>
    </row>
    <row r="543" spans="1:6" ht="23.25">
      <c r="A543" s="80" t="s">
        <v>158</v>
      </c>
      <c r="B543" s="47" t="s">
        <v>479</v>
      </c>
      <c r="C543" s="86" t="s">
        <v>43</v>
      </c>
      <c r="D543" s="95">
        <v>152600</v>
      </c>
      <c r="E543" s="95">
        <v>32487.4</v>
      </c>
      <c r="F543" s="95">
        <f t="shared" si="8"/>
        <v>120112.6</v>
      </c>
    </row>
    <row r="544" spans="1:6" ht="23.25">
      <c r="A544" s="80" t="s">
        <v>713</v>
      </c>
      <c r="B544" s="47" t="s">
        <v>479</v>
      </c>
      <c r="C544" s="86" t="s">
        <v>658</v>
      </c>
      <c r="D544" s="95">
        <v>152600</v>
      </c>
      <c r="E544" s="95">
        <v>32487.4</v>
      </c>
      <c r="F544" s="95">
        <f t="shared" si="8"/>
        <v>120112.6</v>
      </c>
    </row>
    <row r="545" spans="1:6" ht="23.25">
      <c r="A545" s="80" t="s">
        <v>185</v>
      </c>
      <c r="B545" s="47" t="s">
        <v>479</v>
      </c>
      <c r="C545" s="86" t="s">
        <v>578</v>
      </c>
      <c r="D545" s="95">
        <v>152600</v>
      </c>
      <c r="E545" s="95">
        <v>32487.4</v>
      </c>
      <c r="F545" s="95">
        <f t="shared" si="8"/>
        <v>120112.6</v>
      </c>
    </row>
    <row r="546" spans="1:6" ht="15">
      <c r="A546" s="80" t="s">
        <v>175</v>
      </c>
      <c r="B546" s="47" t="s">
        <v>479</v>
      </c>
      <c r="C546" s="86" t="s">
        <v>669</v>
      </c>
      <c r="D546" s="95">
        <v>114500</v>
      </c>
      <c r="E546" s="95">
        <v>27500.5</v>
      </c>
      <c r="F546" s="95">
        <f t="shared" si="8"/>
        <v>86999.5</v>
      </c>
    </row>
    <row r="547" spans="1:6" ht="15">
      <c r="A547" s="80" t="s">
        <v>126</v>
      </c>
      <c r="B547" s="47" t="s">
        <v>479</v>
      </c>
      <c r="C547" s="86" t="s">
        <v>1166</v>
      </c>
      <c r="D547" s="95">
        <v>114500</v>
      </c>
      <c r="E547" s="95">
        <v>27500.5</v>
      </c>
      <c r="F547" s="95">
        <f t="shared" si="8"/>
        <v>86999.5</v>
      </c>
    </row>
    <row r="548" spans="1:6" ht="15">
      <c r="A548" s="80" t="s">
        <v>687</v>
      </c>
      <c r="B548" s="47" t="s">
        <v>479</v>
      </c>
      <c r="C548" s="86" t="s">
        <v>155</v>
      </c>
      <c r="D548" s="95">
        <v>60000</v>
      </c>
      <c r="E548" s="95">
        <v>23977.48</v>
      </c>
      <c r="F548" s="95">
        <f t="shared" si="8"/>
        <v>36022.520000000004</v>
      </c>
    </row>
    <row r="549" spans="1:6" ht="15">
      <c r="A549" s="80" t="s">
        <v>841</v>
      </c>
      <c r="B549" s="47" t="s">
        <v>479</v>
      </c>
      <c r="C549" s="86" t="s">
        <v>218</v>
      </c>
      <c r="D549" s="95">
        <v>3500</v>
      </c>
      <c r="E549" s="172">
        <v>0</v>
      </c>
      <c r="F549" s="95">
        <f t="shared" si="8"/>
        <v>3500</v>
      </c>
    </row>
    <row r="550" spans="1:6" ht="15">
      <c r="A550" s="80" t="s">
        <v>382</v>
      </c>
      <c r="B550" s="47" t="s">
        <v>479</v>
      </c>
      <c r="C550" s="86" t="s">
        <v>409</v>
      </c>
      <c r="D550" s="95">
        <v>51000</v>
      </c>
      <c r="E550" s="95">
        <v>3523.02</v>
      </c>
      <c r="F550" s="95">
        <f t="shared" si="8"/>
        <v>47476.98</v>
      </c>
    </row>
    <row r="551" spans="1:6" ht="15">
      <c r="A551" s="80" t="s">
        <v>782</v>
      </c>
      <c r="B551" s="47" t="s">
        <v>479</v>
      </c>
      <c r="C551" s="86" t="s">
        <v>945</v>
      </c>
      <c r="D551" s="95">
        <v>38100</v>
      </c>
      <c r="E551" s="95">
        <v>4986.9</v>
      </c>
      <c r="F551" s="95">
        <f t="shared" si="8"/>
        <v>33113.1</v>
      </c>
    </row>
    <row r="552" spans="1:6" ht="15">
      <c r="A552" s="80" t="s">
        <v>1023</v>
      </c>
      <c r="B552" s="47" t="s">
        <v>479</v>
      </c>
      <c r="C552" s="86" t="s">
        <v>5</v>
      </c>
      <c r="D552" s="95">
        <v>23000</v>
      </c>
      <c r="E552" s="172">
        <v>0</v>
      </c>
      <c r="F552" s="95">
        <f t="shared" si="8"/>
        <v>23000</v>
      </c>
    </row>
    <row r="553" spans="1:6" ht="15">
      <c r="A553" s="80" t="s">
        <v>911</v>
      </c>
      <c r="B553" s="47" t="s">
        <v>479</v>
      </c>
      <c r="C553" s="86" t="s">
        <v>286</v>
      </c>
      <c r="D553" s="95">
        <v>15100</v>
      </c>
      <c r="E553" s="95">
        <v>4986.9</v>
      </c>
      <c r="F553" s="95">
        <f t="shared" si="8"/>
        <v>10113.1</v>
      </c>
    </row>
    <row r="554" spans="1:6" ht="15">
      <c r="A554" s="80" t="s">
        <v>603</v>
      </c>
      <c r="B554" s="47" t="s">
        <v>479</v>
      </c>
      <c r="C554" s="86" t="s">
        <v>767</v>
      </c>
      <c r="D554" s="95">
        <v>7732510</v>
      </c>
      <c r="E554" s="95">
        <v>3337542.95</v>
      </c>
      <c r="F554" s="95">
        <f t="shared" si="8"/>
        <v>4394967.05</v>
      </c>
    </row>
    <row r="555" spans="1:6" ht="23.25">
      <c r="A555" s="80" t="s">
        <v>300</v>
      </c>
      <c r="B555" s="47" t="s">
        <v>479</v>
      </c>
      <c r="C555" s="86" t="s">
        <v>293</v>
      </c>
      <c r="D555" s="95">
        <v>896610</v>
      </c>
      <c r="E555" s="95">
        <v>292271</v>
      </c>
      <c r="F555" s="95">
        <f t="shared" si="8"/>
        <v>604339</v>
      </c>
    </row>
    <row r="556" spans="1:6" ht="23.25">
      <c r="A556" s="80" t="s">
        <v>933</v>
      </c>
      <c r="B556" s="47" t="s">
        <v>479</v>
      </c>
      <c r="C556" s="86" t="s">
        <v>309</v>
      </c>
      <c r="D556" s="95">
        <v>896610</v>
      </c>
      <c r="E556" s="95">
        <v>292271</v>
      </c>
      <c r="F556" s="95">
        <f t="shared" si="8"/>
        <v>604339</v>
      </c>
    </row>
    <row r="557" spans="1:6" ht="15">
      <c r="A557" s="80" t="s">
        <v>175</v>
      </c>
      <c r="B557" s="47" t="s">
        <v>479</v>
      </c>
      <c r="C557" s="86" t="s">
        <v>400</v>
      </c>
      <c r="D557" s="95">
        <v>896610</v>
      </c>
      <c r="E557" s="95">
        <v>292271</v>
      </c>
      <c r="F557" s="95">
        <f t="shared" si="8"/>
        <v>604339</v>
      </c>
    </row>
    <row r="558" spans="1:6" ht="15">
      <c r="A558" s="80" t="s">
        <v>489</v>
      </c>
      <c r="B558" s="47" t="s">
        <v>479</v>
      </c>
      <c r="C558" s="86" t="s">
        <v>975</v>
      </c>
      <c r="D558" s="95">
        <v>896610</v>
      </c>
      <c r="E558" s="95">
        <v>292271</v>
      </c>
      <c r="F558" s="95">
        <f t="shared" si="8"/>
        <v>604339</v>
      </c>
    </row>
    <row r="559" spans="1:6" ht="15">
      <c r="A559" s="80" t="s">
        <v>432</v>
      </c>
      <c r="B559" s="47" t="s">
        <v>479</v>
      </c>
      <c r="C559" s="86" t="s">
        <v>659</v>
      </c>
      <c r="D559" s="95">
        <v>896610</v>
      </c>
      <c r="E559" s="95">
        <v>292271</v>
      </c>
      <c r="F559" s="95">
        <f t="shared" si="8"/>
        <v>604339</v>
      </c>
    </row>
    <row r="560" spans="1:6" ht="23.25">
      <c r="A560" s="80" t="s">
        <v>335</v>
      </c>
      <c r="B560" s="47" t="s">
        <v>479</v>
      </c>
      <c r="C560" s="86" t="s">
        <v>1053</v>
      </c>
      <c r="D560" s="95">
        <v>6835900</v>
      </c>
      <c r="E560" s="95">
        <v>3045271.95</v>
      </c>
      <c r="F560" s="95">
        <f t="shared" si="8"/>
        <v>3790628.05</v>
      </c>
    </row>
    <row r="561" spans="1:6" ht="23.25">
      <c r="A561" s="80" t="s">
        <v>326</v>
      </c>
      <c r="B561" s="47" t="s">
        <v>479</v>
      </c>
      <c r="C561" s="86" t="s">
        <v>957</v>
      </c>
      <c r="D561" s="95">
        <v>6605900</v>
      </c>
      <c r="E561" s="95">
        <v>3037995.35</v>
      </c>
      <c r="F561" s="95">
        <f t="shared" si="8"/>
        <v>3567904.65</v>
      </c>
    </row>
    <row r="562" spans="1:6" ht="15">
      <c r="A562" s="80" t="s">
        <v>175</v>
      </c>
      <c r="B562" s="47" t="s">
        <v>479</v>
      </c>
      <c r="C562" s="86" t="s">
        <v>1045</v>
      </c>
      <c r="D562" s="95">
        <v>6605900</v>
      </c>
      <c r="E562" s="95">
        <v>3037995.35</v>
      </c>
      <c r="F562" s="95">
        <f t="shared" si="8"/>
        <v>3567904.65</v>
      </c>
    </row>
    <row r="563" spans="1:6" ht="15">
      <c r="A563" s="80" t="s">
        <v>489</v>
      </c>
      <c r="B563" s="47" t="s">
        <v>479</v>
      </c>
      <c r="C563" s="86" t="s">
        <v>906</v>
      </c>
      <c r="D563" s="95">
        <v>6605900</v>
      </c>
      <c r="E563" s="95">
        <v>3037995.35</v>
      </c>
      <c r="F563" s="95">
        <f t="shared" si="8"/>
        <v>3567904.65</v>
      </c>
    </row>
    <row r="564" spans="1:6" ht="15">
      <c r="A564" s="80" t="s">
        <v>432</v>
      </c>
      <c r="B564" s="47" t="s">
        <v>479</v>
      </c>
      <c r="C564" s="86" t="s">
        <v>592</v>
      </c>
      <c r="D564" s="95">
        <v>6605900</v>
      </c>
      <c r="E564" s="95">
        <v>3037995.35</v>
      </c>
      <c r="F564" s="95">
        <f t="shared" si="8"/>
        <v>3567904.65</v>
      </c>
    </row>
    <row r="565" spans="1:6" ht="15">
      <c r="A565" s="80" t="s">
        <v>75</v>
      </c>
      <c r="B565" s="47" t="s">
        <v>479</v>
      </c>
      <c r="C565" s="86" t="s">
        <v>150</v>
      </c>
      <c r="D565" s="95">
        <v>230000</v>
      </c>
      <c r="E565" s="95">
        <v>7276.6</v>
      </c>
      <c r="F565" s="95">
        <f t="shared" si="8"/>
        <v>222723.4</v>
      </c>
    </row>
    <row r="566" spans="1:6" ht="15">
      <c r="A566" s="80" t="s">
        <v>175</v>
      </c>
      <c r="B566" s="47" t="s">
        <v>479</v>
      </c>
      <c r="C566" s="86" t="s">
        <v>242</v>
      </c>
      <c r="D566" s="95">
        <v>230000</v>
      </c>
      <c r="E566" s="95">
        <v>7276.6</v>
      </c>
      <c r="F566" s="95">
        <f t="shared" si="8"/>
        <v>222723.4</v>
      </c>
    </row>
    <row r="567" spans="1:6" ht="15">
      <c r="A567" s="80" t="s">
        <v>489</v>
      </c>
      <c r="B567" s="47" t="s">
        <v>479</v>
      </c>
      <c r="C567" s="86" t="s">
        <v>99</v>
      </c>
      <c r="D567" s="95">
        <v>230000</v>
      </c>
      <c r="E567" s="95">
        <v>7276.6</v>
      </c>
      <c r="F567" s="95">
        <f t="shared" si="8"/>
        <v>222723.4</v>
      </c>
    </row>
    <row r="568" spans="1:6" ht="15">
      <c r="A568" s="80" t="s">
        <v>432</v>
      </c>
      <c r="B568" s="47" t="s">
        <v>479</v>
      </c>
      <c r="C568" s="86" t="s">
        <v>492</v>
      </c>
      <c r="D568" s="95">
        <v>230000</v>
      </c>
      <c r="E568" s="95">
        <v>7276.6</v>
      </c>
      <c r="F568" s="95">
        <f t="shared" si="8"/>
        <v>222723.4</v>
      </c>
    </row>
    <row r="569" spans="1:6" ht="15">
      <c r="A569" s="80" t="s">
        <v>32</v>
      </c>
      <c r="B569" s="47" t="s">
        <v>479</v>
      </c>
      <c r="C569" s="86" t="s">
        <v>282</v>
      </c>
      <c r="D569" s="95">
        <v>10722900</v>
      </c>
      <c r="E569" s="95">
        <v>2150000</v>
      </c>
      <c r="F569" s="95">
        <f t="shared" si="8"/>
        <v>8572900</v>
      </c>
    </row>
    <row r="570" spans="1:6" ht="15">
      <c r="A570" s="80" t="s">
        <v>603</v>
      </c>
      <c r="B570" s="47" t="s">
        <v>479</v>
      </c>
      <c r="C570" s="86" t="s">
        <v>711</v>
      </c>
      <c r="D570" s="95">
        <v>5706900</v>
      </c>
      <c r="E570" s="95">
        <v>2150000</v>
      </c>
      <c r="F570" s="95">
        <f t="shared" si="8"/>
        <v>3556900</v>
      </c>
    </row>
    <row r="571" spans="1:6" ht="23.25">
      <c r="A571" s="80" t="s">
        <v>335</v>
      </c>
      <c r="B571" s="47" t="s">
        <v>479</v>
      </c>
      <c r="C571" s="86" t="s">
        <v>995</v>
      </c>
      <c r="D571" s="95">
        <v>5706900</v>
      </c>
      <c r="E571" s="95">
        <v>2150000</v>
      </c>
      <c r="F571" s="95">
        <f t="shared" si="8"/>
        <v>3556900</v>
      </c>
    </row>
    <row r="572" spans="1:6" ht="23.25">
      <c r="A572" s="80" t="s">
        <v>164</v>
      </c>
      <c r="B572" s="47" t="s">
        <v>479</v>
      </c>
      <c r="C572" s="86" t="s">
        <v>1011</v>
      </c>
      <c r="D572" s="95">
        <v>5706900</v>
      </c>
      <c r="E572" s="95">
        <v>2150000</v>
      </c>
      <c r="F572" s="95">
        <f t="shared" si="8"/>
        <v>3556900</v>
      </c>
    </row>
    <row r="573" spans="1:6" ht="15">
      <c r="A573" s="80" t="s">
        <v>782</v>
      </c>
      <c r="B573" s="47" t="s">
        <v>479</v>
      </c>
      <c r="C573" s="86" t="s">
        <v>878</v>
      </c>
      <c r="D573" s="95">
        <v>5706900</v>
      </c>
      <c r="E573" s="95">
        <v>2150000</v>
      </c>
      <c r="F573" s="95">
        <f t="shared" si="8"/>
        <v>3556900</v>
      </c>
    </row>
    <row r="574" spans="1:6" ht="15">
      <c r="A574" s="80" t="s">
        <v>911</v>
      </c>
      <c r="B574" s="47" t="s">
        <v>479</v>
      </c>
      <c r="C574" s="86" t="s">
        <v>224</v>
      </c>
      <c r="D574" s="95">
        <v>5706900</v>
      </c>
      <c r="E574" s="95">
        <v>2150000</v>
      </c>
      <c r="F574" s="95">
        <f t="shared" si="8"/>
        <v>3556900</v>
      </c>
    </row>
    <row r="575" spans="1:6" ht="23.25">
      <c r="A575" s="80" t="s">
        <v>261</v>
      </c>
      <c r="B575" s="47" t="s">
        <v>479</v>
      </c>
      <c r="C575" s="86" t="s">
        <v>186</v>
      </c>
      <c r="D575" s="95">
        <v>5016000</v>
      </c>
      <c r="E575" s="172">
        <v>0</v>
      </c>
      <c r="F575" s="95">
        <f t="shared" si="8"/>
        <v>5016000</v>
      </c>
    </row>
    <row r="576" spans="1:6" ht="15">
      <c r="A576" s="80" t="s">
        <v>688</v>
      </c>
      <c r="B576" s="47" t="s">
        <v>479</v>
      </c>
      <c r="C576" s="86" t="s">
        <v>939</v>
      </c>
      <c r="D576" s="95">
        <v>5016000</v>
      </c>
      <c r="E576" s="172">
        <v>0</v>
      </c>
      <c r="F576" s="95">
        <f t="shared" si="8"/>
        <v>5016000</v>
      </c>
    </row>
    <row r="577" spans="1:6" ht="34.5">
      <c r="A577" s="80" t="s">
        <v>1040</v>
      </c>
      <c r="B577" s="47" t="s">
        <v>479</v>
      </c>
      <c r="C577" s="86" t="s">
        <v>559</v>
      </c>
      <c r="D577" s="95">
        <v>5016000</v>
      </c>
      <c r="E577" s="172">
        <v>0</v>
      </c>
      <c r="F577" s="95">
        <f t="shared" si="8"/>
        <v>5016000</v>
      </c>
    </row>
    <row r="578" spans="1:6" ht="15">
      <c r="A578" s="80" t="s">
        <v>782</v>
      </c>
      <c r="B578" s="47" t="s">
        <v>479</v>
      </c>
      <c r="C578" s="86" t="s">
        <v>426</v>
      </c>
      <c r="D578" s="95">
        <v>5016000</v>
      </c>
      <c r="E578" s="172">
        <v>0</v>
      </c>
      <c r="F578" s="95">
        <f t="shared" si="8"/>
        <v>5016000</v>
      </c>
    </row>
    <row r="579" spans="1:6" ht="15">
      <c r="A579" s="80" t="s">
        <v>1023</v>
      </c>
      <c r="B579" s="47" t="s">
        <v>479</v>
      </c>
      <c r="C579" s="86" t="s">
        <v>704</v>
      </c>
      <c r="D579" s="95">
        <v>5016000</v>
      </c>
      <c r="E579" s="172">
        <v>0</v>
      </c>
      <c r="F579" s="95">
        <f t="shared" si="8"/>
        <v>5016000</v>
      </c>
    </row>
    <row r="580" spans="1:6" ht="15">
      <c r="A580" s="80" t="s">
        <v>831</v>
      </c>
      <c r="B580" s="47" t="s">
        <v>479</v>
      </c>
      <c r="C580" s="86" t="s">
        <v>681</v>
      </c>
      <c r="D580" s="95">
        <v>1319200</v>
      </c>
      <c r="E580" s="95">
        <v>334231.61</v>
      </c>
      <c r="F580" s="95">
        <f t="shared" si="8"/>
        <v>984968.39</v>
      </c>
    </row>
    <row r="581" spans="1:6" ht="57">
      <c r="A581" s="80" t="s">
        <v>628</v>
      </c>
      <c r="B581" s="47" t="s">
        <v>479</v>
      </c>
      <c r="C581" s="86" t="s">
        <v>154</v>
      </c>
      <c r="D581" s="95">
        <v>1118577</v>
      </c>
      <c r="E581" s="95">
        <v>331731.61</v>
      </c>
      <c r="F581" s="95">
        <f t="shared" si="8"/>
        <v>786845.39</v>
      </c>
    </row>
    <row r="582" spans="1:6" ht="23.25">
      <c r="A582" s="80" t="s">
        <v>387</v>
      </c>
      <c r="B582" s="47" t="s">
        <v>479</v>
      </c>
      <c r="C582" s="86" t="s">
        <v>461</v>
      </c>
      <c r="D582" s="95">
        <v>1118577</v>
      </c>
      <c r="E582" s="95">
        <v>331731.61</v>
      </c>
      <c r="F582" s="95">
        <f t="shared" si="8"/>
        <v>786845.39</v>
      </c>
    </row>
    <row r="583" spans="1:6" ht="34.5">
      <c r="A583" s="80" t="s">
        <v>1</v>
      </c>
      <c r="B583" s="47" t="s">
        <v>479</v>
      </c>
      <c r="C583" s="86" t="s">
        <v>368</v>
      </c>
      <c r="D583" s="95">
        <v>1108377</v>
      </c>
      <c r="E583" s="95">
        <v>331731.61</v>
      </c>
      <c r="F583" s="95">
        <f t="shared" si="8"/>
        <v>776645.39</v>
      </c>
    </row>
    <row r="584" spans="1:6" ht="15">
      <c r="A584" s="80" t="s">
        <v>175</v>
      </c>
      <c r="B584" s="47" t="s">
        <v>479</v>
      </c>
      <c r="C584" s="86" t="s">
        <v>453</v>
      </c>
      <c r="D584" s="95">
        <v>1108377</v>
      </c>
      <c r="E584" s="95">
        <v>331731.61</v>
      </c>
      <c r="F584" s="95">
        <f t="shared" si="8"/>
        <v>776645.39</v>
      </c>
    </row>
    <row r="585" spans="1:6" ht="15">
      <c r="A585" s="80" t="s">
        <v>457</v>
      </c>
      <c r="B585" s="47" t="s">
        <v>479</v>
      </c>
      <c r="C585" s="86" t="s">
        <v>734</v>
      </c>
      <c r="D585" s="95">
        <v>1108377</v>
      </c>
      <c r="E585" s="95">
        <v>331731.61</v>
      </c>
      <c r="F585" s="95">
        <f aca="true" t="shared" si="9" ref="F585:F648">D585-E585</f>
        <v>776645.39</v>
      </c>
    </row>
    <row r="586" spans="1:6" ht="15">
      <c r="A586" s="80" t="s">
        <v>692</v>
      </c>
      <c r="B586" s="47" t="s">
        <v>479</v>
      </c>
      <c r="C586" s="86" t="s">
        <v>901</v>
      </c>
      <c r="D586" s="95">
        <v>851288</v>
      </c>
      <c r="E586" s="95">
        <v>254786.19</v>
      </c>
      <c r="F586" s="95">
        <f t="shared" si="9"/>
        <v>596501.81</v>
      </c>
    </row>
    <row r="587" spans="1:6" ht="15">
      <c r="A587" s="80" t="s">
        <v>539</v>
      </c>
      <c r="B587" s="47" t="s">
        <v>479</v>
      </c>
      <c r="C587" s="86" t="s">
        <v>587</v>
      </c>
      <c r="D587" s="95">
        <v>257089</v>
      </c>
      <c r="E587" s="95">
        <v>76945.42</v>
      </c>
      <c r="F587" s="95">
        <f t="shared" si="9"/>
        <v>180143.58000000002</v>
      </c>
    </row>
    <row r="588" spans="1:6" ht="34.5">
      <c r="A588" s="80" t="s">
        <v>610</v>
      </c>
      <c r="B588" s="47" t="s">
        <v>479</v>
      </c>
      <c r="C588" s="86" t="s">
        <v>786</v>
      </c>
      <c r="D588" s="95">
        <v>10200</v>
      </c>
      <c r="E588" s="172">
        <v>0</v>
      </c>
      <c r="F588" s="95">
        <f t="shared" si="9"/>
        <v>10200</v>
      </c>
    </row>
    <row r="589" spans="1:6" ht="15">
      <c r="A589" s="80" t="s">
        <v>175</v>
      </c>
      <c r="B589" s="47" t="s">
        <v>479</v>
      </c>
      <c r="C589" s="86" t="s">
        <v>858</v>
      </c>
      <c r="D589" s="95">
        <v>10200</v>
      </c>
      <c r="E589" s="172">
        <v>0</v>
      </c>
      <c r="F589" s="95">
        <f t="shared" si="9"/>
        <v>10200</v>
      </c>
    </row>
    <row r="590" spans="1:6" ht="15">
      <c r="A590" s="80" t="s">
        <v>457</v>
      </c>
      <c r="B590" s="47" t="s">
        <v>479</v>
      </c>
      <c r="C590" s="86" t="s">
        <v>1116</v>
      </c>
      <c r="D590" s="95">
        <v>1000</v>
      </c>
      <c r="E590" s="172">
        <v>0</v>
      </c>
      <c r="F590" s="95">
        <f t="shared" si="9"/>
        <v>1000</v>
      </c>
    </row>
    <row r="591" spans="1:6" ht="15">
      <c r="A591" s="80" t="s">
        <v>210</v>
      </c>
      <c r="B591" s="47" t="s">
        <v>479</v>
      </c>
      <c r="C591" s="86" t="s">
        <v>805</v>
      </c>
      <c r="D591" s="95">
        <v>1000</v>
      </c>
      <c r="E591" s="172">
        <v>0</v>
      </c>
      <c r="F591" s="95">
        <f t="shared" si="9"/>
        <v>1000</v>
      </c>
    </row>
    <row r="592" spans="1:6" ht="15">
      <c r="A592" s="80" t="s">
        <v>126</v>
      </c>
      <c r="B592" s="47" t="s">
        <v>479</v>
      </c>
      <c r="C592" s="86" t="s">
        <v>173</v>
      </c>
      <c r="D592" s="95">
        <v>9200</v>
      </c>
      <c r="E592" s="172">
        <v>0</v>
      </c>
      <c r="F592" s="95">
        <f t="shared" si="9"/>
        <v>9200</v>
      </c>
    </row>
    <row r="593" spans="1:6" ht="15">
      <c r="A593" s="80" t="s">
        <v>973</v>
      </c>
      <c r="B593" s="47" t="s">
        <v>479</v>
      </c>
      <c r="C593" s="86" t="s">
        <v>565</v>
      </c>
      <c r="D593" s="95">
        <v>3200</v>
      </c>
      <c r="E593" s="172">
        <v>0</v>
      </c>
      <c r="F593" s="95">
        <f t="shared" si="9"/>
        <v>3200</v>
      </c>
    </row>
    <row r="594" spans="1:6" ht="15">
      <c r="A594" s="80" t="s">
        <v>382</v>
      </c>
      <c r="B594" s="47" t="s">
        <v>479</v>
      </c>
      <c r="C594" s="86" t="s">
        <v>632</v>
      </c>
      <c r="D594" s="95">
        <v>6000</v>
      </c>
      <c r="E594" s="172">
        <v>0</v>
      </c>
      <c r="F594" s="95">
        <f t="shared" si="9"/>
        <v>6000</v>
      </c>
    </row>
    <row r="595" spans="1:6" ht="23.25">
      <c r="A595" s="80" t="s">
        <v>158</v>
      </c>
      <c r="B595" s="47" t="s">
        <v>479</v>
      </c>
      <c r="C595" s="86" t="s">
        <v>364</v>
      </c>
      <c r="D595" s="95">
        <v>200623</v>
      </c>
      <c r="E595" s="95">
        <v>2500</v>
      </c>
      <c r="F595" s="95">
        <f t="shared" si="9"/>
        <v>198123</v>
      </c>
    </row>
    <row r="596" spans="1:6" ht="23.25">
      <c r="A596" s="80" t="s">
        <v>713</v>
      </c>
      <c r="B596" s="47" t="s">
        <v>479</v>
      </c>
      <c r="C596" s="86" t="s">
        <v>967</v>
      </c>
      <c r="D596" s="95">
        <v>200623</v>
      </c>
      <c r="E596" s="95">
        <v>2500</v>
      </c>
      <c r="F596" s="95">
        <f t="shared" si="9"/>
        <v>198123</v>
      </c>
    </row>
    <row r="597" spans="1:6" ht="23.25">
      <c r="A597" s="80" t="s">
        <v>185</v>
      </c>
      <c r="B597" s="47" t="s">
        <v>479</v>
      </c>
      <c r="C597" s="86" t="s">
        <v>889</v>
      </c>
      <c r="D597" s="95">
        <v>200623</v>
      </c>
      <c r="E597" s="95">
        <v>2500</v>
      </c>
      <c r="F597" s="95">
        <f t="shared" si="9"/>
        <v>198123</v>
      </c>
    </row>
    <row r="598" spans="1:6" ht="15">
      <c r="A598" s="80" t="s">
        <v>175</v>
      </c>
      <c r="B598" s="47" t="s">
        <v>479</v>
      </c>
      <c r="C598" s="86" t="s">
        <v>980</v>
      </c>
      <c r="D598" s="95">
        <v>88800</v>
      </c>
      <c r="E598" s="95">
        <v>2500</v>
      </c>
      <c r="F598" s="95">
        <f t="shared" si="9"/>
        <v>86300</v>
      </c>
    </row>
    <row r="599" spans="1:6" ht="15">
      <c r="A599" s="80" t="s">
        <v>126</v>
      </c>
      <c r="B599" s="47" t="s">
        <v>479</v>
      </c>
      <c r="C599" s="86" t="s">
        <v>290</v>
      </c>
      <c r="D599" s="95">
        <v>32800</v>
      </c>
      <c r="E599" s="95">
        <v>2500</v>
      </c>
      <c r="F599" s="95">
        <f t="shared" si="9"/>
        <v>30300</v>
      </c>
    </row>
    <row r="600" spans="1:6" ht="15">
      <c r="A600" s="80" t="s">
        <v>687</v>
      </c>
      <c r="B600" s="47" t="s">
        <v>479</v>
      </c>
      <c r="C600" s="86" t="s">
        <v>484</v>
      </c>
      <c r="D600" s="95">
        <v>14500</v>
      </c>
      <c r="E600" s="172">
        <v>0</v>
      </c>
      <c r="F600" s="95">
        <f t="shared" si="9"/>
        <v>14500</v>
      </c>
    </row>
    <row r="601" spans="1:6" ht="15">
      <c r="A601" s="80" t="s">
        <v>841</v>
      </c>
      <c r="B601" s="47" t="s">
        <v>479</v>
      </c>
      <c r="C601" s="86" t="s">
        <v>546</v>
      </c>
      <c r="D601" s="95">
        <v>5300</v>
      </c>
      <c r="E601" s="95">
        <v>2500</v>
      </c>
      <c r="F601" s="95">
        <f t="shared" si="9"/>
        <v>2800</v>
      </c>
    </row>
    <row r="602" spans="1:6" ht="15">
      <c r="A602" s="80" t="s">
        <v>382</v>
      </c>
      <c r="B602" s="47" t="s">
        <v>479</v>
      </c>
      <c r="C602" s="86" t="s">
        <v>20</v>
      </c>
      <c r="D602" s="95">
        <v>13000</v>
      </c>
      <c r="E602" s="172">
        <v>0</v>
      </c>
      <c r="F602" s="95">
        <f t="shared" si="9"/>
        <v>13000</v>
      </c>
    </row>
    <row r="603" spans="1:6" ht="15">
      <c r="A603" s="80" t="s">
        <v>107</v>
      </c>
      <c r="B603" s="47" t="s">
        <v>479</v>
      </c>
      <c r="C603" s="86" t="s">
        <v>1122</v>
      </c>
      <c r="D603" s="95">
        <v>56000</v>
      </c>
      <c r="E603" s="172">
        <v>0</v>
      </c>
      <c r="F603" s="95">
        <f t="shared" si="9"/>
        <v>56000</v>
      </c>
    </row>
    <row r="604" spans="1:6" ht="15">
      <c r="A604" s="80" t="s">
        <v>782</v>
      </c>
      <c r="B604" s="47" t="s">
        <v>479</v>
      </c>
      <c r="C604" s="86" t="s">
        <v>55</v>
      </c>
      <c r="D604" s="95">
        <v>111823</v>
      </c>
      <c r="E604" s="172">
        <v>0</v>
      </c>
      <c r="F604" s="95">
        <f t="shared" si="9"/>
        <v>111823</v>
      </c>
    </row>
    <row r="605" spans="1:6" ht="15">
      <c r="A605" s="80" t="s">
        <v>1023</v>
      </c>
      <c r="B605" s="47" t="s">
        <v>479</v>
      </c>
      <c r="C605" s="86" t="s">
        <v>317</v>
      </c>
      <c r="D605" s="95">
        <v>44000</v>
      </c>
      <c r="E605" s="172">
        <v>0</v>
      </c>
      <c r="F605" s="95">
        <f t="shared" si="9"/>
        <v>44000</v>
      </c>
    </row>
    <row r="606" spans="1:6" ht="15">
      <c r="A606" s="80" t="s">
        <v>911</v>
      </c>
      <c r="B606" s="47" t="s">
        <v>479</v>
      </c>
      <c r="C606" s="86" t="s">
        <v>623</v>
      </c>
      <c r="D606" s="95">
        <v>67823</v>
      </c>
      <c r="E606" s="172">
        <v>0</v>
      </c>
      <c r="F606" s="95">
        <f t="shared" si="9"/>
        <v>67823</v>
      </c>
    </row>
    <row r="607" spans="1:6" ht="15">
      <c r="A607" s="80" t="s">
        <v>741</v>
      </c>
      <c r="B607" s="47" t="s">
        <v>479</v>
      </c>
      <c r="C607" s="86" t="s">
        <v>436</v>
      </c>
      <c r="D607" s="95">
        <v>3803700</v>
      </c>
      <c r="E607" s="95">
        <v>45208.3</v>
      </c>
      <c r="F607" s="95">
        <f t="shared" si="9"/>
        <v>3758491.7</v>
      </c>
    </row>
    <row r="608" spans="1:6" ht="15">
      <c r="A608" s="80" t="s">
        <v>175</v>
      </c>
      <c r="B608" s="47" t="s">
        <v>479</v>
      </c>
      <c r="C608" s="86" t="s">
        <v>527</v>
      </c>
      <c r="D608" s="95">
        <v>291600</v>
      </c>
      <c r="E608" s="95">
        <v>45208.3</v>
      </c>
      <c r="F608" s="95">
        <f t="shared" si="9"/>
        <v>246391.7</v>
      </c>
    </row>
    <row r="609" spans="1:6" ht="15">
      <c r="A609" s="80" t="s">
        <v>126</v>
      </c>
      <c r="B609" s="47" t="s">
        <v>479</v>
      </c>
      <c r="C609" s="86" t="s">
        <v>1047</v>
      </c>
      <c r="D609" s="95">
        <v>110000</v>
      </c>
      <c r="E609" s="95">
        <v>5427.71</v>
      </c>
      <c r="F609" s="95">
        <f t="shared" si="9"/>
        <v>104572.29</v>
      </c>
    </row>
    <row r="610" spans="1:6" ht="15">
      <c r="A610" s="80" t="s">
        <v>382</v>
      </c>
      <c r="B610" s="47" t="s">
        <v>479</v>
      </c>
      <c r="C610" s="86" t="s">
        <v>268</v>
      </c>
      <c r="D610" s="95">
        <v>110000</v>
      </c>
      <c r="E610" s="95">
        <v>5427.71</v>
      </c>
      <c r="F610" s="95">
        <f t="shared" si="9"/>
        <v>104572.29</v>
      </c>
    </row>
    <row r="611" spans="1:6" ht="15">
      <c r="A611" s="80" t="s">
        <v>107</v>
      </c>
      <c r="B611" s="47" t="s">
        <v>479</v>
      </c>
      <c r="C611" s="86" t="s">
        <v>694</v>
      </c>
      <c r="D611" s="95">
        <v>181600</v>
      </c>
      <c r="E611" s="95">
        <v>39780.59</v>
      </c>
      <c r="F611" s="95">
        <f t="shared" si="9"/>
        <v>141819.41</v>
      </c>
    </row>
    <row r="612" spans="1:6" ht="15">
      <c r="A612" s="80" t="s">
        <v>782</v>
      </c>
      <c r="B612" s="47" t="s">
        <v>479</v>
      </c>
      <c r="C612" s="86" t="s">
        <v>821</v>
      </c>
      <c r="D612" s="95">
        <v>3512100</v>
      </c>
      <c r="E612" s="172">
        <v>0</v>
      </c>
      <c r="F612" s="95">
        <f t="shared" si="9"/>
        <v>3512100</v>
      </c>
    </row>
    <row r="613" spans="1:6" ht="15">
      <c r="A613" s="80" t="s">
        <v>1023</v>
      </c>
      <c r="B613" s="47" t="s">
        <v>479</v>
      </c>
      <c r="C613" s="86" t="s">
        <v>582</v>
      </c>
      <c r="D613" s="95">
        <v>3500000</v>
      </c>
      <c r="E613" s="172">
        <v>0</v>
      </c>
      <c r="F613" s="95">
        <f t="shared" si="9"/>
        <v>3500000</v>
      </c>
    </row>
    <row r="614" spans="1:6" ht="15">
      <c r="A614" s="80" t="s">
        <v>911</v>
      </c>
      <c r="B614" s="47" t="s">
        <v>479</v>
      </c>
      <c r="C614" s="86" t="s">
        <v>145</v>
      </c>
      <c r="D614" s="95">
        <v>12100</v>
      </c>
      <c r="E614" s="172">
        <v>0</v>
      </c>
      <c r="F614" s="95">
        <f t="shared" si="9"/>
        <v>12100</v>
      </c>
    </row>
    <row r="615" spans="1:6" ht="15">
      <c r="A615" s="80" t="s">
        <v>1059</v>
      </c>
      <c r="B615" s="47" t="s">
        <v>479</v>
      </c>
      <c r="C615" s="86" t="s">
        <v>374</v>
      </c>
      <c r="D615" s="95">
        <v>3803700</v>
      </c>
      <c r="E615" s="95">
        <v>45208.3</v>
      </c>
      <c r="F615" s="95">
        <f t="shared" si="9"/>
        <v>3758491.7</v>
      </c>
    </row>
    <row r="616" spans="1:6" ht="23.25">
      <c r="A616" s="80" t="s">
        <v>158</v>
      </c>
      <c r="B616" s="47" t="s">
        <v>479</v>
      </c>
      <c r="C616" s="86" t="s">
        <v>588</v>
      </c>
      <c r="D616" s="95">
        <v>303700</v>
      </c>
      <c r="E616" s="95">
        <v>45208.3</v>
      </c>
      <c r="F616" s="95">
        <f t="shared" si="9"/>
        <v>258491.7</v>
      </c>
    </row>
    <row r="617" spans="1:6" ht="23.25">
      <c r="A617" s="80" t="s">
        <v>713</v>
      </c>
      <c r="B617" s="47" t="s">
        <v>479</v>
      </c>
      <c r="C617" s="86" t="s">
        <v>700</v>
      </c>
      <c r="D617" s="95">
        <v>303700</v>
      </c>
      <c r="E617" s="95">
        <v>45208.3</v>
      </c>
      <c r="F617" s="95">
        <f t="shared" si="9"/>
        <v>258491.7</v>
      </c>
    </row>
    <row r="618" spans="1:6" ht="23.25">
      <c r="A618" s="80" t="s">
        <v>185</v>
      </c>
      <c r="B618" s="47" t="s">
        <v>479</v>
      </c>
      <c r="C618" s="86" t="s">
        <v>1094</v>
      </c>
      <c r="D618" s="95">
        <v>303700</v>
      </c>
      <c r="E618" s="95">
        <v>45208.3</v>
      </c>
      <c r="F618" s="95">
        <f t="shared" si="9"/>
        <v>258491.7</v>
      </c>
    </row>
    <row r="619" spans="1:6" ht="15">
      <c r="A619" s="80" t="s">
        <v>175</v>
      </c>
      <c r="B619" s="47" t="s">
        <v>479</v>
      </c>
      <c r="C619" s="86" t="s">
        <v>1173</v>
      </c>
      <c r="D619" s="95">
        <v>291600</v>
      </c>
      <c r="E619" s="95">
        <v>45208.3</v>
      </c>
      <c r="F619" s="95">
        <f t="shared" si="9"/>
        <v>246391.7</v>
      </c>
    </row>
    <row r="620" spans="1:6" ht="15">
      <c r="A620" s="80" t="s">
        <v>126</v>
      </c>
      <c r="B620" s="47" t="s">
        <v>479</v>
      </c>
      <c r="C620" s="86" t="s">
        <v>9</v>
      </c>
      <c r="D620" s="95">
        <v>110000</v>
      </c>
      <c r="E620" s="95">
        <v>5427.71</v>
      </c>
      <c r="F620" s="95">
        <f t="shared" si="9"/>
        <v>104572.29</v>
      </c>
    </row>
    <row r="621" spans="1:6" ht="15">
      <c r="A621" s="80" t="s">
        <v>382</v>
      </c>
      <c r="B621" s="47" t="s">
        <v>479</v>
      </c>
      <c r="C621" s="86" t="s">
        <v>940</v>
      </c>
      <c r="D621" s="95">
        <v>110000</v>
      </c>
      <c r="E621" s="95">
        <v>5427.71</v>
      </c>
      <c r="F621" s="95">
        <f t="shared" si="9"/>
        <v>104572.29</v>
      </c>
    </row>
    <row r="622" spans="1:6" ht="15">
      <c r="A622" s="80" t="s">
        <v>107</v>
      </c>
      <c r="B622" s="47" t="s">
        <v>479</v>
      </c>
      <c r="C622" s="86" t="s">
        <v>122</v>
      </c>
      <c r="D622" s="95">
        <v>181600</v>
      </c>
      <c r="E622" s="95">
        <v>39780.59</v>
      </c>
      <c r="F622" s="95">
        <f t="shared" si="9"/>
        <v>141819.41</v>
      </c>
    </row>
    <row r="623" spans="1:6" ht="15">
      <c r="A623" s="80" t="s">
        <v>782</v>
      </c>
      <c r="B623" s="47" t="s">
        <v>479</v>
      </c>
      <c r="C623" s="86" t="s">
        <v>986</v>
      </c>
      <c r="D623" s="95">
        <v>12100</v>
      </c>
      <c r="E623" s="172">
        <v>0</v>
      </c>
      <c r="F623" s="95">
        <f t="shared" si="9"/>
        <v>12100</v>
      </c>
    </row>
    <row r="624" spans="1:6" ht="15">
      <c r="A624" s="80" t="s">
        <v>911</v>
      </c>
      <c r="B624" s="47" t="s">
        <v>479</v>
      </c>
      <c r="C624" s="86" t="s">
        <v>318</v>
      </c>
      <c r="D624" s="95">
        <v>12100</v>
      </c>
      <c r="E624" s="172">
        <v>0</v>
      </c>
      <c r="F624" s="95">
        <f t="shared" si="9"/>
        <v>12100</v>
      </c>
    </row>
    <row r="625" spans="1:6" ht="23.25">
      <c r="A625" s="80" t="s">
        <v>261</v>
      </c>
      <c r="B625" s="47" t="s">
        <v>479</v>
      </c>
      <c r="C625" s="86" t="s">
        <v>278</v>
      </c>
      <c r="D625" s="95">
        <v>3500000</v>
      </c>
      <c r="E625" s="172">
        <v>0</v>
      </c>
      <c r="F625" s="95">
        <f t="shared" si="9"/>
        <v>3500000</v>
      </c>
    </row>
    <row r="626" spans="1:6" ht="15">
      <c r="A626" s="80" t="s">
        <v>688</v>
      </c>
      <c r="B626" s="47" t="s">
        <v>479</v>
      </c>
      <c r="C626" s="86" t="s">
        <v>1039</v>
      </c>
      <c r="D626" s="95">
        <v>3500000</v>
      </c>
      <c r="E626" s="172">
        <v>0</v>
      </c>
      <c r="F626" s="95">
        <f t="shared" si="9"/>
        <v>3500000</v>
      </c>
    </row>
    <row r="627" spans="1:6" ht="34.5">
      <c r="A627" s="80" t="s">
        <v>868</v>
      </c>
      <c r="B627" s="47" t="s">
        <v>479</v>
      </c>
      <c r="C627" s="86" t="s">
        <v>964</v>
      </c>
      <c r="D627" s="95">
        <v>3500000</v>
      </c>
      <c r="E627" s="172">
        <v>0</v>
      </c>
      <c r="F627" s="95">
        <f t="shared" si="9"/>
        <v>3500000</v>
      </c>
    </row>
    <row r="628" spans="1:6" ht="15">
      <c r="A628" s="80" t="s">
        <v>782</v>
      </c>
      <c r="B628" s="47" t="s">
        <v>479</v>
      </c>
      <c r="C628" s="86" t="s">
        <v>111</v>
      </c>
      <c r="D628" s="95">
        <v>3500000</v>
      </c>
      <c r="E628" s="172">
        <v>0</v>
      </c>
      <c r="F628" s="95">
        <f t="shared" si="9"/>
        <v>3500000</v>
      </c>
    </row>
    <row r="629" spans="1:6" ht="15">
      <c r="A629" s="80" t="s">
        <v>1023</v>
      </c>
      <c r="B629" s="47" t="s">
        <v>479</v>
      </c>
      <c r="C629" s="86" t="s">
        <v>389</v>
      </c>
      <c r="D629" s="95">
        <v>3500000</v>
      </c>
      <c r="E629" s="172">
        <v>0</v>
      </c>
      <c r="F629" s="95">
        <f t="shared" si="9"/>
        <v>3500000</v>
      </c>
    </row>
    <row r="630" spans="1:6" ht="15">
      <c r="A630" s="80" t="s">
        <v>1068</v>
      </c>
      <c r="B630" s="47" t="s">
        <v>479</v>
      </c>
      <c r="C630" s="86" t="s">
        <v>854</v>
      </c>
      <c r="D630" s="95">
        <v>2000000</v>
      </c>
      <c r="E630" s="95">
        <v>730575</v>
      </c>
      <c r="F630" s="95">
        <f t="shared" si="9"/>
        <v>1269425</v>
      </c>
    </row>
    <row r="631" spans="1:6" ht="15">
      <c r="A631" s="80" t="s">
        <v>175</v>
      </c>
      <c r="B631" s="47" t="s">
        <v>479</v>
      </c>
      <c r="C631" s="86" t="s">
        <v>930</v>
      </c>
      <c r="D631" s="95">
        <v>2000000</v>
      </c>
      <c r="E631" s="95">
        <v>730575</v>
      </c>
      <c r="F631" s="95">
        <f t="shared" si="9"/>
        <v>1269425</v>
      </c>
    </row>
    <row r="632" spans="1:6" ht="15">
      <c r="A632" s="80" t="s">
        <v>1085</v>
      </c>
      <c r="B632" s="47" t="s">
        <v>479</v>
      </c>
      <c r="C632" s="86" t="s">
        <v>273</v>
      </c>
      <c r="D632" s="95">
        <v>2000000</v>
      </c>
      <c r="E632" s="95">
        <v>730575</v>
      </c>
      <c r="F632" s="95">
        <f t="shared" si="9"/>
        <v>1269425</v>
      </c>
    </row>
    <row r="633" spans="1:6" ht="23.25">
      <c r="A633" s="80" t="s">
        <v>1099</v>
      </c>
      <c r="B633" s="47" t="s">
        <v>479</v>
      </c>
      <c r="C633" s="86" t="s">
        <v>969</v>
      </c>
      <c r="D633" s="95">
        <v>2000000</v>
      </c>
      <c r="E633" s="95">
        <v>730575</v>
      </c>
      <c r="F633" s="95">
        <f t="shared" si="9"/>
        <v>1269425</v>
      </c>
    </row>
    <row r="634" spans="1:6" ht="15">
      <c r="A634" s="80" t="s">
        <v>113</v>
      </c>
      <c r="B634" s="47" t="s">
        <v>479</v>
      </c>
      <c r="C634" s="86" t="s">
        <v>25</v>
      </c>
      <c r="D634" s="95">
        <v>2000000</v>
      </c>
      <c r="E634" s="95">
        <v>730575</v>
      </c>
      <c r="F634" s="95">
        <f t="shared" si="9"/>
        <v>1269425</v>
      </c>
    </row>
    <row r="635" spans="1:6" ht="15">
      <c r="A635" s="80" t="s">
        <v>708</v>
      </c>
      <c r="B635" s="47" t="s">
        <v>479</v>
      </c>
      <c r="C635" s="86" t="s">
        <v>547</v>
      </c>
      <c r="D635" s="95">
        <v>2000000</v>
      </c>
      <c r="E635" s="95">
        <v>730575</v>
      </c>
      <c r="F635" s="95">
        <f t="shared" si="9"/>
        <v>1269425</v>
      </c>
    </row>
    <row r="636" spans="1:6" ht="34.5">
      <c r="A636" s="80" t="s">
        <v>108</v>
      </c>
      <c r="B636" s="47" t="s">
        <v>479</v>
      </c>
      <c r="C636" s="86" t="s">
        <v>80</v>
      </c>
      <c r="D636" s="95">
        <v>2000000</v>
      </c>
      <c r="E636" s="95">
        <v>730575</v>
      </c>
      <c r="F636" s="95">
        <f t="shared" si="9"/>
        <v>1269425</v>
      </c>
    </row>
    <row r="637" spans="1:6" ht="15">
      <c r="A637" s="80" t="s">
        <v>175</v>
      </c>
      <c r="B637" s="47" t="s">
        <v>479</v>
      </c>
      <c r="C637" s="86" t="s">
        <v>160</v>
      </c>
      <c r="D637" s="95">
        <v>2000000</v>
      </c>
      <c r="E637" s="95">
        <v>730575</v>
      </c>
      <c r="F637" s="95">
        <f t="shared" si="9"/>
        <v>1269425</v>
      </c>
    </row>
    <row r="638" spans="1:6" ht="15">
      <c r="A638" s="80" t="s">
        <v>1085</v>
      </c>
      <c r="B638" s="47" t="s">
        <v>479</v>
      </c>
      <c r="C638" s="86" t="s">
        <v>738</v>
      </c>
      <c r="D638" s="95">
        <v>2000000</v>
      </c>
      <c r="E638" s="95">
        <v>730575</v>
      </c>
      <c r="F638" s="95">
        <f t="shared" si="9"/>
        <v>1269425</v>
      </c>
    </row>
    <row r="639" spans="1:6" ht="23.25">
      <c r="A639" s="80" t="s">
        <v>1099</v>
      </c>
      <c r="B639" s="47" t="s">
        <v>479</v>
      </c>
      <c r="C639" s="86" t="s">
        <v>905</v>
      </c>
      <c r="D639" s="95">
        <v>2000000</v>
      </c>
      <c r="E639" s="95">
        <v>730575</v>
      </c>
      <c r="F639" s="95">
        <f t="shared" si="9"/>
        <v>1269425</v>
      </c>
    </row>
    <row r="640" spans="1:6" ht="23.25">
      <c r="A640" s="80" t="s">
        <v>839</v>
      </c>
      <c r="B640" s="47" t="s">
        <v>479</v>
      </c>
      <c r="C640" s="86" t="s">
        <v>56</v>
      </c>
      <c r="D640" s="95">
        <v>1088879.08</v>
      </c>
      <c r="E640" s="172">
        <v>0</v>
      </c>
      <c r="F640" s="95">
        <f t="shared" si="9"/>
        <v>1088879.08</v>
      </c>
    </row>
    <row r="641" spans="1:6" ht="15">
      <c r="A641" s="80" t="s">
        <v>175</v>
      </c>
      <c r="B641" s="47" t="s">
        <v>479</v>
      </c>
      <c r="C641" s="86" t="s">
        <v>129</v>
      </c>
      <c r="D641" s="95">
        <v>1088879.08</v>
      </c>
      <c r="E641" s="172">
        <v>0</v>
      </c>
      <c r="F641" s="95">
        <f t="shared" si="9"/>
        <v>1088879.08</v>
      </c>
    </row>
    <row r="642" spans="1:6" ht="15">
      <c r="A642" s="80" t="s">
        <v>1030</v>
      </c>
      <c r="B642" s="47" t="s">
        <v>479</v>
      </c>
      <c r="C642" s="86" t="s">
        <v>921</v>
      </c>
      <c r="D642" s="95">
        <v>1088879.08</v>
      </c>
      <c r="E642" s="172">
        <v>0</v>
      </c>
      <c r="F642" s="95">
        <f t="shared" si="9"/>
        <v>1088879.08</v>
      </c>
    </row>
    <row r="643" spans="1:6" ht="15">
      <c r="A643" s="80" t="s">
        <v>556</v>
      </c>
      <c r="B643" s="47" t="s">
        <v>479</v>
      </c>
      <c r="C643" s="86" t="s">
        <v>1109</v>
      </c>
      <c r="D643" s="95">
        <v>1088879.08</v>
      </c>
      <c r="E643" s="172">
        <v>0</v>
      </c>
      <c r="F643" s="95">
        <f t="shared" si="9"/>
        <v>1088879.08</v>
      </c>
    </row>
    <row r="644" spans="1:6" ht="23.25">
      <c r="A644" s="80" t="s">
        <v>1067</v>
      </c>
      <c r="B644" s="47" t="s">
        <v>479</v>
      </c>
      <c r="C644" s="86" t="s">
        <v>499</v>
      </c>
      <c r="D644" s="95">
        <v>1088879.08</v>
      </c>
      <c r="E644" s="172">
        <v>0</v>
      </c>
      <c r="F644" s="95">
        <f t="shared" si="9"/>
        <v>1088879.08</v>
      </c>
    </row>
    <row r="645" spans="1:6" ht="15">
      <c r="A645" s="80" t="s">
        <v>1030</v>
      </c>
      <c r="B645" s="47" t="s">
        <v>479</v>
      </c>
      <c r="C645" s="86" t="s">
        <v>301</v>
      </c>
      <c r="D645" s="95">
        <v>1088879.08</v>
      </c>
      <c r="E645" s="172">
        <v>0</v>
      </c>
      <c r="F645" s="95">
        <f t="shared" si="9"/>
        <v>1088879.08</v>
      </c>
    </row>
    <row r="646" spans="1:6" ht="15">
      <c r="A646" s="80" t="s">
        <v>1092</v>
      </c>
      <c r="B646" s="47" t="s">
        <v>479</v>
      </c>
      <c r="C646" s="86" t="s">
        <v>859</v>
      </c>
      <c r="D646" s="95">
        <v>1088879.08</v>
      </c>
      <c r="E646" s="172">
        <v>0</v>
      </c>
      <c r="F646" s="95">
        <f t="shared" si="9"/>
        <v>1088879.08</v>
      </c>
    </row>
    <row r="647" spans="1:6" ht="15">
      <c r="A647" s="80" t="s">
        <v>175</v>
      </c>
      <c r="B647" s="47" t="s">
        <v>479</v>
      </c>
      <c r="C647" s="86" t="s">
        <v>237</v>
      </c>
      <c r="D647" s="95">
        <v>1088879.08</v>
      </c>
      <c r="E647" s="172">
        <v>0</v>
      </c>
      <c r="F647" s="95">
        <f t="shared" si="9"/>
        <v>1088879.08</v>
      </c>
    </row>
    <row r="648" spans="1:6" ht="15">
      <c r="A648" s="80" t="s">
        <v>1030</v>
      </c>
      <c r="B648" s="47" t="s">
        <v>479</v>
      </c>
      <c r="C648" s="86" t="s">
        <v>536</v>
      </c>
      <c r="D648" s="95">
        <v>1088879.08</v>
      </c>
      <c r="E648" s="172">
        <v>0</v>
      </c>
      <c r="F648" s="95">
        <f t="shared" si="9"/>
        <v>1088879.08</v>
      </c>
    </row>
    <row r="649" spans="1:6" ht="15">
      <c r="A649" s="80" t="s">
        <v>556</v>
      </c>
      <c r="B649" s="47" t="s">
        <v>479</v>
      </c>
      <c r="C649" s="86" t="s">
        <v>735</v>
      </c>
      <c r="D649" s="95">
        <v>1088879.08</v>
      </c>
      <c r="E649" s="172">
        <v>0</v>
      </c>
      <c r="F649" s="95">
        <f aca="true" t="shared" si="10" ref="F649:F662">D649-E649</f>
        <v>1088879.08</v>
      </c>
    </row>
    <row r="650" spans="1:6" ht="34.5">
      <c r="A650" s="80" t="s">
        <v>664</v>
      </c>
      <c r="B650" s="47" t="s">
        <v>479</v>
      </c>
      <c r="C650" s="86" t="s">
        <v>976</v>
      </c>
      <c r="D650" s="95">
        <v>8991000</v>
      </c>
      <c r="E650" s="95">
        <v>580000</v>
      </c>
      <c r="F650" s="95">
        <f t="shared" si="10"/>
        <v>8411000</v>
      </c>
    </row>
    <row r="651" spans="1:6" ht="15">
      <c r="A651" s="80" t="s">
        <v>175</v>
      </c>
      <c r="B651" s="47" t="s">
        <v>479</v>
      </c>
      <c r="C651" s="86" t="s">
        <v>1058</v>
      </c>
      <c r="D651" s="95">
        <v>8991000</v>
      </c>
      <c r="E651" s="95">
        <v>580000</v>
      </c>
      <c r="F651" s="95">
        <f t="shared" si="10"/>
        <v>8411000</v>
      </c>
    </row>
    <row r="652" spans="1:6" ht="15">
      <c r="A652" s="80" t="s">
        <v>1004</v>
      </c>
      <c r="B652" s="47" t="s">
        <v>479</v>
      </c>
      <c r="C652" s="86" t="s">
        <v>152</v>
      </c>
      <c r="D652" s="95">
        <v>8991000</v>
      </c>
      <c r="E652" s="95">
        <v>580000</v>
      </c>
      <c r="F652" s="95">
        <f t="shared" si="10"/>
        <v>8411000</v>
      </c>
    </row>
    <row r="653" spans="1:6" ht="23.25">
      <c r="A653" s="80" t="s">
        <v>105</v>
      </c>
      <c r="B653" s="47" t="s">
        <v>479</v>
      </c>
      <c r="C653" s="86" t="s">
        <v>853</v>
      </c>
      <c r="D653" s="95">
        <v>8991000</v>
      </c>
      <c r="E653" s="95">
        <v>580000</v>
      </c>
      <c r="F653" s="95">
        <f t="shared" si="10"/>
        <v>8411000</v>
      </c>
    </row>
    <row r="654" spans="1:6" ht="34.5">
      <c r="A654" s="80" t="s">
        <v>698</v>
      </c>
      <c r="B654" s="47" t="s">
        <v>479</v>
      </c>
      <c r="C654" s="86" t="s">
        <v>913</v>
      </c>
      <c r="D654" s="95">
        <v>8991000</v>
      </c>
      <c r="E654" s="95">
        <v>580000</v>
      </c>
      <c r="F654" s="95">
        <f t="shared" si="10"/>
        <v>8411000</v>
      </c>
    </row>
    <row r="655" spans="1:6" ht="15">
      <c r="A655" s="80" t="s">
        <v>825</v>
      </c>
      <c r="B655" s="47" t="s">
        <v>479</v>
      </c>
      <c r="C655" s="86" t="s">
        <v>1024</v>
      </c>
      <c r="D655" s="95">
        <v>8991000</v>
      </c>
      <c r="E655" s="95">
        <v>580000</v>
      </c>
      <c r="F655" s="95">
        <f t="shared" si="10"/>
        <v>8411000</v>
      </c>
    </row>
    <row r="656" spans="1:6" ht="15">
      <c r="A656" s="80" t="s">
        <v>892</v>
      </c>
      <c r="B656" s="47" t="s">
        <v>479</v>
      </c>
      <c r="C656" s="86" t="s">
        <v>573</v>
      </c>
      <c r="D656" s="95">
        <v>8991000</v>
      </c>
      <c r="E656" s="95">
        <v>580000</v>
      </c>
      <c r="F656" s="95">
        <f t="shared" si="10"/>
        <v>8411000</v>
      </c>
    </row>
    <row r="657" spans="1:6" ht="15">
      <c r="A657" s="80" t="s">
        <v>132</v>
      </c>
      <c r="B657" s="47" t="s">
        <v>479</v>
      </c>
      <c r="C657" s="86" t="s">
        <v>981</v>
      </c>
      <c r="D657" s="95">
        <v>8991000</v>
      </c>
      <c r="E657" s="95">
        <v>580000</v>
      </c>
      <c r="F657" s="95">
        <f t="shared" si="10"/>
        <v>8411000</v>
      </c>
    </row>
    <row r="658" spans="1:6" ht="15">
      <c r="A658" s="80" t="s">
        <v>175</v>
      </c>
      <c r="B658" s="47" t="s">
        <v>479</v>
      </c>
      <c r="C658" s="86" t="s">
        <v>1063</v>
      </c>
      <c r="D658" s="95">
        <v>8991000</v>
      </c>
      <c r="E658" s="95">
        <v>580000</v>
      </c>
      <c r="F658" s="95">
        <f t="shared" si="10"/>
        <v>8411000</v>
      </c>
    </row>
    <row r="659" spans="1:6" ht="15">
      <c r="A659" s="80" t="s">
        <v>1004</v>
      </c>
      <c r="B659" s="47" t="s">
        <v>479</v>
      </c>
      <c r="C659" s="86" t="s">
        <v>677</v>
      </c>
      <c r="D659" s="95">
        <v>8991000</v>
      </c>
      <c r="E659" s="95">
        <v>580000</v>
      </c>
      <c r="F659" s="95">
        <f t="shared" si="10"/>
        <v>8411000</v>
      </c>
    </row>
    <row r="660" spans="1:6" ht="24" thickBot="1">
      <c r="A660" s="80" t="s">
        <v>105</v>
      </c>
      <c r="B660" s="47" t="s">
        <v>479</v>
      </c>
      <c r="C660" s="86" t="s">
        <v>856</v>
      </c>
      <c r="D660" s="95">
        <v>8991000</v>
      </c>
      <c r="E660" s="95">
        <v>580000</v>
      </c>
      <c r="F660" s="95">
        <f t="shared" si="10"/>
        <v>8411000</v>
      </c>
    </row>
    <row r="661" spans="1:6" ht="12.75" customHeight="1" thickBot="1">
      <c r="A661" s="96"/>
      <c r="B661" s="26"/>
      <c r="C661" s="26"/>
      <c r="D661" s="26"/>
      <c r="E661" s="26"/>
      <c r="F661" s="95"/>
    </row>
    <row r="662" spans="1:6" ht="54.75" customHeight="1" thickBot="1">
      <c r="A662" s="94" t="s">
        <v>1105</v>
      </c>
      <c r="B662" s="108">
        <v>450</v>
      </c>
      <c r="C662" s="12" t="s">
        <v>418</v>
      </c>
      <c r="D662" s="71">
        <v>-18638536.38</v>
      </c>
      <c r="E662" s="71">
        <v>736316.53</v>
      </c>
      <c r="F662" s="95">
        <f t="shared" si="10"/>
        <v>-19374852.91</v>
      </c>
    </row>
    <row r="663" spans="1:6" ht="12.75" customHeight="1">
      <c r="A663" s="70"/>
      <c r="B663" s="57"/>
      <c r="C663" s="57"/>
      <c r="D663" s="20"/>
      <c r="E663" s="20"/>
      <c r="F663" s="20"/>
    </row>
  </sheetData>
  <sheetProtection/>
  <autoFilter ref="E1:E663"/>
  <mergeCells count="6">
    <mergeCell ref="D4:D6"/>
    <mergeCell ref="E4:E6"/>
    <mergeCell ref="F4:F6"/>
    <mergeCell ref="A4:A6"/>
    <mergeCell ref="B4:B6"/>
    <mergeCell ref="C4:C6"/>
  </mergeCells>
  <printOptions/>
  <pageMargins left="0.78740157480315" right="0.590551181102362" top="0.590551181102362" bottom="0.393700787401575" header="0" footer="0"/>
  <pageSetup fitToHeight="0" fitToWidth="1" horizontalDpi="600" verticalDpi="600" orientation="landscape" paperSize="9"/>
  <headerFooter alignWithMargins="0"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="70" zoomScaleNormal="70" zoomScalePageLayoutView="0" workbookViewId="0" topLeftCell="A19">
      <selection activeCell="D28" sqref="D28"/>
    </sheetView>
  </sheetViews>
  <sheetFormatPr defaultColWidth="8.8515625" defaultRowHeight="15"/>
  <cols>
    <col min="1" max="1" width="45.28125" style="69" customWidth="1"/>
    <col min="2" max="2" width="4.421875" style="69" customWidth="1"/>
    <col min="3" max="3" width="20.00390625" style="69" customWidth="1"/>
    <col min="4" max="4" width="13.421875" style="69" customWidth="1"/>
    <col min="5" max="5" width="12.421875" style="69" bestFit="1" customWidth="1"/>
    <col min="6" max="6" width="22.140625" style="69" bestFit="1" customWidth="1"/>
    <col min="7" max="16384" width="8.8515625" style="69" customWidth="1"/>
  </cols>
  <sheetData>
    <row r="1" spans="1:6" ht="10.5" customHeight="1">
      <c r="A1" s="45"/>
      <c r="B1" s="15"/>
      <c r="C1" s="91" t="s">
        <v>430</v>
      </c>
      <c r="D1" s="35" t="s">
        <v>430</v>
      </c>
      <c r="E1" s="35" t="s">
        <v>430</v>
      </c>
      <c r="F1" s="35" t="s">
        <v>430</v>
      </c>
    </row>
    <row r="2" spans="1:6" ht="13.5" customHeight="1">
      <c r="A2" s="121" t="s">
        <v>220</v>
      </c>
      <c r="B2" s="122"/>
      <c r="C2" s="122"/>
      <c r="D2" s="66" t="s">
        <v>430</v>
      </c>
      <c r="E2" s="66" t="s">
        <v>430</v>
      </c>
      <c r="F2" s="107" t="s">
        <v>891</v>
      </c>
    </row>
    <row r="3" spans="1:6" ht="13.5" customHeight="1">
      <c r="A3" s="55"/>
      <c r="B3" s="106" t="s">
        <v>430</v>
      </c>
      <c r="C3" s="11"/>
      <c r="D3" s="105" t="s">
        <v>430</v>
      </c>
      <c r="E3" s="173" t="s">
        <v>430</v>
      </c>
      <c r="F3" s="173" t="s">
        <v>430</v>
      </c>
    </row>
    <row r="4" spans="1:6" ht="15.75" customHeight="1">
      <c r="A4" s="176" t="s">
        <v>194</v>
      </c>
      <c r="B4" s="177" t="s">
        <v>410</v>
      </c>
      <c r="C4" s="177" t="s">
        <v>230</v>
      </c>
      <c r="D4" s="178" t="s">
        <v>1186</v>
      </c>
      <c r="E4" s="174" t="s">
        <v>1187</v>
      </c>
      <c r="F4" s="174" t="s">
        <v>1188</v>
      </c>
    </row>
    <row r="5" spans="1:6" ht="15">
      <c r="A5" s="179"/>
      <c r="B5" s="180"/>
      <c r="C5" s="180"/>
      <c r="D5" s="181"/>
      <c r="E5" s="175"/>
      <c r="F5" s="175"/>
    </row>
    <row r="6" spans="1:6" ht="15">
      <c r="A6" s="179"/>
      <c r="B6" s="180"/>
      <c r="C6" s="180"/>
      <c r="D6" s="182"/>
      <c r="E6" s="183"/>
      <c r="F6" s="183"/>
    </row>
    <row r="7" spans="1:6" ht="15.75" customHeight="1" thickBot="1">
      <c r="A7" s="5">
        <v>1</v>
      </c>
      <c r="B7" s="24">
        <v>2</v>
      </c>
      <c r="C7" s="24">
        <v>3</v>
      </c>
      <c r="D7" s="5">
        <v>4</v>
      </c>
      <c r="E7" s="24">
        <v>5</v>
      </c>
      <c r="F7" s="24">
        <v>6</v>
      </c>
    </row>
    <row r="8" spans="1:6" ht="51.75" customHeight="1">
      <c r="A8" s="44" t="s">
        <v>361</v>
      </c>
      <c r="B8" s="42" t="s">
        <v>852</v>
      </c>
      <c r="C8" s="8" t="s">
        <v>418</v>
      </c>
      <c r="D8" s="101">
        <v>18638536.38</v>
      </c>
      <c r="E8" s="101">
        <v>-736316.53</v>
      </c>
      <c r="F8" s="101">
        <f>D8-E8</f>
        <v>19374852.91</v>
      </c>
    </row>
    <row r="9" spans="1:6" ht="19.5" customHeight="1">
      <c r="A9" s="33" t="s">
        <v>386</v>
      </c>
      <c r="B9" s="77" t="s">
        <v>430</v>
      </c>
      <c r="C9" s="32" t="s">
        <v>430</v>
      </c>
      <c r="D9" s="32" t="s">
        <v>430</v>
      </c>
      <c r="E9" s="32" t="s">
        <v>430</v>
      </c>
      <c r="F9" s="101"/>
    </row>
    <row r="10" spans="1:6" ht="39.75" customHeight="1">
      <c r="A10" s="75" t="s">
        <v>903</v>
      </c>
      <c r="B10" s="59" t="s">
        <v>871</v>
      </c>
      <c r="C10" s="86" t="s">
        <v>418</v>
      </c>
      <c r="D10" s="95">
        <v>3274255.7</v>
      </c>
      <c r="E10" s="172">
        <v>0</v>
      </c>
      <c r="F10" s="101">
        <f aca="true" t="shared" si="0" ref="F9:F39">D10-E10</f>
        <v>3274255.7</v>
      </c>
    </row>
    <row r="11" spans="1:6" ht="12.75" customHeight="1">
      <c r="A11" s="89" t="s">
        <v>402</v>
      </c>
      <c r="B11" s="77" t="s">
        <v>430</v>
      </c>
      <c r="C11" s="32" t="s">
        <v>430</v>
      </c>
      <c r="D11" s="32" t="s">
        <v>430</v>
      </c>
      <c r="E11" s="32" t="s">
        <v>430</v>
      </c>
      <c r="F11" s="101"/>
    </row>
    <row r="12" spans="1:6" ht="12.75" customHeight="1">
      <c r="A12" s="44"/>
      <c r="B12" s="68" t="s">
        <v>430</v>
      </c>
      <c r="C12" s="86" t="s">
        <v>430</v>
      </c>
      <c r="D12" s="86" t="s">
        <v>430</v>
      </c>
      <c r="E12" s="86" t="s">
        <v>430</v>
      </c>
      <c r="F12" s="101"/>
    </row>
    <row r="13" spans="1:6" ht="23.25">
      <c r="A13" s="48" t="s">
        <v>159</v>
      </c>
      <c r="B13" s="61" t="s">
        <v>871</v>
      </c>
      <c r="C13" s="37" t="s">
        <v>549</v>
      </c>
      <c r="D13" s="95">
        <v>12998255.7</v>
      </c>
      <c r="E13" s="172">
        <v>0</v>
      </c>
      <c r="F13" s="101">
        <f t="shared" si="0"/>
        <v>12998255.7</v>
      </c>
    </row>
    <row r="14" spans="1:6" ht="23.25">
      <c r="A14" s="48" t="s">
        <v>299</v>
      </c>
      <c r="B14" s="61" t="s">
        <v>871</v>
      </c>
      <c r="C14" s="37" t="s">
        <v>590</v>
      </c>
      <c r="D14" s="95">
        <v>12998255.7</v>
      </c>
      <c r="E14" s="172">
        <v>0</v>
      </c>
      <c r="F14" s="101">
        <f t="shared" si="0"/>
        <v>12998255.7</v>
      </c>
    </row>
    <row r="15" spans="1:6" ht="34.5">
      <c r="A15" s="48" t="s">
        <v>343</v>
      </c>
      <c r="B15" s="61" t="s">
        <v>871</v>
      </c>
      <c r="C15" s="37" t="s">
        <v>170</v>
      </c>
      <c r="D15" s="95">
        <v>12998255.7</v>
      </c>
      <c r="E15" s="172">
        <v>0</v>
      </c>
      <c r="F15" s="101">
        <f t="shared" si="0"/>
        <v>12998255.7</v>
      </c>
    </row>
    <row r="16" spans="1:6" ht="23.25">
      <c r="A16" s="48" t="s">
        <v>22</v>
      </c>
      <c r="B16" s="61" t="s">
        <v>871</v>
      </c>
      <c r="C16" s="37" t="s">
        <v>1010</v>
      </c>
      <c r="D16" s="95">
        <v>-9058000</v>
      </c>
      <c r="E16" s="172">
        <v>0</v>
      </c>
      <c r="F16" s="101">
        <f t="shared" si="0"/>
        <v>-9058000</v>
      </c>
    </row>
    <row r="17" spans="1:6" ht="34.5">
      <c r="A17" s="48" t="s">
        <v>373</v>
      </c>
      <c r="B17" s="61" t="s">
        <v>871</v>
      </c>
      <c r="C17" s="37" t="s">
        <v>115</v>
      </c>
      <c r="D17" s="95">
        <v>-9058000</v>
      </c>
      <c r="E17" s="172">
        <v>0</v>
      </c>
      <c r="F17" s="101">
        <f t="shared" si="0"/>
        <v>-9058000</v>
      </c>
    </row>
    <row r="18" spans="1:6" ht="34.5">
      <c r="A18" s="48" t="s">
        <v>523</v>
      </c>
      <c r="B18" s="61" t="s">
        <v>871</v>
      </c>
      <c r="C18" s="37" t="s">
        <v>459</v>
      </c>
      <c r="D18" s="95">
        <v>-9058000</v>
      </c>
      <c r="E18" s="172">
        <v>0</v>
      </c>
      <c r="F18" s="101">
        <f t="shared" si="0"/>
        <v>-9058000</v>
      </c>
    </row>
    <row r="19" spans="1:6" ht="45.75">
      <c r="A19" s="48" t="s">
        <v>1019</v>
      </c>
      <c r="B19" s="61" t="s">
        <v>871</v>
      </c>
      <c r="C19" s="37" t="s">
        <v>774</v>
      </c>
      <c r="D19" s="95">
        <v>-9058000</v>
      </c>
      <c r="E19" s="172">
        <v>0</v>
      </c>
      <c r="F19" s="101">
        <f t="shared" si="0"/>
        <v>-9058000</v>
      </c>
    </row>
    <row r="20" spans="1:6" ht="23.25">
      <c r="A20" s="48" t="s">
        <v>501</v>
      </c>
      <c r="B20" s="61" t="s">
        <v>871</v>
      </c>
      <c r="C20" s="37" t="s">
        <v>494</v>
      </c>
      <c r="D20" s="95">
        <v>-666000</v>
      </c>
      <c r="E20" s="172">
        <v>0</v>
      </c>
      <c r="F20" s="101">
        <f t="shared" si="0"/>
        <v>-666000</v>
      </c>
    </row>
    <row r="21" spans="1:6" ht="23.25">
      <c r="A21" s="48" t="s">
        <v>929</v>
      </c>
      <c r="B21" s="61" t="s">
        <v>871</v>
      </c>
      <c r="C21" s="37" t="s">
        <v>1135</v>
      </c>
      <c r="D21" s="95">
        <v>-666000</v>
      </c>
      <c r="E21" s="172">
        <v>0</v>
      </c>
      <c r="F21" s="101">
        <f t="shared" si="0"/>
        <v>-666000</v>
      </c>
    </row>
    <row r="22" spans="1:6" ht="23.25">
      <c r="A22" s="48" t="s">
        <v>666</v>
      </c>
      <c r="B22" s="61" t="s">
        <v>871</v>
      </c>
      <c r="C22" s="37" t="s">
        <v>181</v>
      </c>
      <c r="D22" s="95">
        <v>334000</v>
      </c>
      <c r="E22" s="172">
        <v>0</v>
      </c>
      <c r="F22" s="101">
        <f t="shared" si="0"/>
        <v>334000</v>
      </c>
    </row>
    <row r="23" spans="1:6" ht="34.5">
      <c r="A23" s="48" t="s">
        <v>830</v>
      </c>
      <c r="B23" s="61" t="s">
        <v>871</v>
      </c>
      <c r="C23" s="37" t="s">
        <v>531</v>
      </c>
      <c r="D23" s="95">
        <v>334000</v>
      </c>
      <c r="E23" s="172">
        <v>0</v>
      </c>
      <c r="F23" s="101">
        <f t="shared" si="0"/>
        <v>334000</v>
      </c>
    </row>
    <row r="24" spans="1:6" ht="45.75">
      <c r="A24" s="48" t="s">
        <v>454</v>
      </c>
      <c r="B24" s="61" t="s">
        <v>871</v>
      </c>
      <c r="C24" s="37" t="s">
        <v>1101</v>
      </c>
      <c r="D24" s="95">
        <v>334000</v>
      </c>
      <c r="E24" s="172">
        <v>0</v>
      </c>
      <c r="F24" s="101">
        <f t="shared" si="0"/>
        <v>334000</v>
      </c>
    </row>
    <row r="25" spans="1:6" ht="23.25">
      <c r="A25" s="48" t="s">
        <v>233</v>
      </c>
      <c r="B25" s="61" t="s">
        <v>871</v>
      </c>
      <c r="C25" s="37" t="s">
        <v>391</v>
      </c>
      <c r="D25" s="95">
        <v>-1000000</v>
      </c>
      <c r="E25" s="172">
        <v>0</v>
      </c>
      <c r="F25" s="101">
        <f t="shared" si="0"/>
        <v>-1000000</v>
      </c>
    </row>
    <row r="26" spans="1:6" ht="34.5">
      <c r="A26" s="48" t="s">
        <v>516</v>
      </c>
      <c r="B26" s="61" t="s">
        <v>871</v>
      </c>
      <c r="C26" s="37" t="s">
        <v>231</v>
      </c>
      <c r="D26" s="95">
        <v>-1000000</v>
      </c>
      <c r="E26" s="172">
        <v>0</v>
      </c>
      <c r="F26" s="101">
        <f t="shared" si="0"/>
        <v>-1000000</v>
      </c>
    </row>
    <row r="27" spans="1:6" ht="45.75">
      <c r="A27" s="48" t="s">
        <v>324</v>
      </c>
      <c r="B27" s="61" t="s">
        <v>871</v>
      </c>
      <c r="C27" s="37" t="s">
        <v>101</v>
      </c>
      <c r="D27" s="95">
        <v>-1000000</v>
      </c>
      <c r="E27" s="172">
        <v>0</v>
      </c>
      <c r="F27" s="101">
        <f t="shared" si="0"/>
        <v>-1000000</v>
      </c>
    </row>
    <row r="28" spans="1:6" ht="24.75" customHeight="1">
      <c r="A28" s="75" t="s">
        <v>104</v>
      </c>
      <c r="B28" s="59" t="s">
        <v>1152</v>
      </c>
      <c r="C28" s="86" t="s">
        <v>418</v>
      </c>
      <c r="D28" s="172">
        <v>0</v>
      </c>
      <c r="E28" s="172">
        <v>0</v>
      </c>
      <c r="F28" s="101">
        <f t="shared" si="0"/>
        <v>0</v>
      </c>
    </row>
    <row r="29" spans="1:6" ht="15" customHeight="1">
      <c r="A29" s="89" t="s">
        <v>402</v>
      </c>
      <c r="B29" s="77" t="s">
        <v>430</v>
      </c>
      <c r="C29" s="32" t="s">
        <v>430</v>
      </c>
      <c r="D29" s="32" t="s">
        <v>430</v>
      </c>
      <c r="E29" s="32" t="s">
        <v>430</v>
      </c>
      <c r="F29" s="101"/>
    </row>
    <row r="30" spans="1:6" ht="24.75" customHeight="1">
      <c r="A30" s="75" t="s">
        <v>729</v>
      </c>
      <c r="B30" s="59" t="s">
        <v>928</v>
      </c>
      <c r="C30" s="86" t="s">
        <v>418</v>
      </c>
      <c r="D30" s="95">
        <v>15364280.68</v>
      </c>
      <c r="E30" s="95">
        <v>-736316.53</v>
      </c>
      <c r="F30" s="101">
        <f t="shared" si="0"/>
        <v>16100597.209999999</v>
      </c>
    </row>
    <row r="31" spans="1:6" ht="23.25">
      <c r="A31" s="48" t="s">
        <v>562</v>
      </c>
      <c r="B31" s="61" t="s">
        <v>928</v>
      </c>
      <c r="C31" s="37" t="s">
        <v>26</v>
      </c>
      <c r="D31" s="95">
        <v>15364280.68</v>
      </c>
      <c r="E31" s="95">
        <v>-736316.53</v>
      </c>
      <c r="F31" s="101">
        <f t="shared" si="0"/>
        <v>16100597.209999999</v>
      </c>
    </row>
    <row r="32" spans="1:6" ht="24.75" customHeight="1">
      <c r="A32" s="75" t="s">
        <v>141</v>
      </c>
      <c r="B32" s="59" t="s">
        <v>1179</v>
      </c>
      <c r="C32" s="86" t="s">
        <v>418</v>
      </c>
      <c r="D32" s="95">
        <v>-626388719.32</v>
      </c>
      <c r="E32" s="95">
        <v>-222313353.89</v>
      </c>
      <c r="F32" s="101">
        <f t="shared" si="0"/>
        <v>-404075365.43000007</v>
      </c>
    </row>
    <row r="33" spans="1:6" ht="15">
      <c r="A33" s="48" t="s">
        <v>1027</v>
      </c>
      <c r="B33" s="61" t="s">
        <v>1179</v>
      </c>
      <c r="C33" s="37" t="s">
        <v>656</v>
      </c>
      <c r="D33" s="95">
        <v>-626388719.32</v>
      </c>
      <c r="E33" s="95">
        <v>-222313353.89</v>
      </c>
      <c r="F33" s="101">
        <f t="shared" si="0"/>
        <v>-404075365.43000007</v>
      </c>
    </row>
    <row r="34" spans="1:6" ht="23.25">
      <c r="A34" s="48" t="s">
        <v>679</v>
      </c>
      <c r="B34" s="61" t="s">
        <v>1179</v>
      </c>
      <c r="C34" s="37" t="s">
        <v>581</v>
      </c>
      <c r="D34" s="95">
        <v>-626388719.32</v>
      </c>
      <c r="E34" s="95">
        <v>-222313353.89</v>
      </c>
      <c r="F34" s="101">
        <f t="shared" si="0"/>
        <v>-404075365.43000007</v>
      </c>
    </row>
    <row r="35" spans="1:6" ht="23.25">
      <c r="A35" s="48" t="s">
        <v>270</v>
      </c>
      <c r="B35" s="61" t="s">
        <v>1179</v>
      </c>
      <c r="C35" s="37" t="s">
        <v>1104</v>
      </c>
      <c r="D35" s="95">
        <v>-626388719.32</v>
      </c>
      <c r="E35" s="95">
        <v>-222313353.89</v>
      </c>
      <c r="F35" s="101">
        <f t="shared" si="0"/>
        <v>-404075365.43000007</v>
      </c>
    </row>
    <row r="36" spans="1:6" ht="24.75" customHeight="1">
      <c r="A36" s="75" t="s">
        <v>232</v>
      </c>
      <c r="B36" s="59" t="s">
        <v>958</v>
      </c>
      <c r="C36" s="86" t="s">
        <v>418</v>
      </c>
      <c r="D36" s="95">
        <v>641753000</v>
      </c>
      <c r="E36" s="95">
        <v>221577037.36</v>
      </c>
      <c r="F36" s="101">
        <f t="shared" si="0"/>
        <v>420175962.64</v>
      </c>
    </row>
    <row r="37" spans="1:6" ht="15">
      <c r="A37" s="48" t="s">
        <v>954</v>
      </c>
      <c r="B37" s="61" t="s">
        <v>958</v>
      </c>
      <c r="C37" s="37" t="s">
        <v>433</v>
      </c>
      <c r="D37" s="95">
        <v>641753000</v>
      </c>
      <c r="E37" s="95">
        <v>221577037.36</v>
      </c>
      <c r="F37" s="101">
        <f t="shared" si="0"/>
        <v>420175962.64</v>
      </c>
    </row>
    <row r="38" spans="1:6" ht="23.25">
      <c r="A38" s="48" t="s">
        <v>917</v>
      </c>
      <c r="B38" s="61" t="s">
        <v>958</v>
      </c>
      <c r="C38" s="37" t="s">
        <v>863</v>
      </c>
      <c r="D38" s="95">
        <v>641753000</v>
      </c>
      <c r="E38" s="95">
        <v>221577037.36</v>
      </c>
      <c r="F38" s="101">
        <f t="shared" si="0"/>
        <v>420175962.64</v>
      </c>
    </row>
    <row r="39" spans="1:6" ht="24" thickBot="1">
      <c r="A39" s="48" t="s">
        <v>404</v>
      </c>
      <c r="B39" s="61" t="s">
        <v>958</v>
      </c>
      <c r="C39" s="37" t="s">
        <v>902</v>
      </c>
      <c r="D39" s="95">
        <v>641753000</v>
      </c>
      <c r="E39" s="95">
        <v>221577037.36</v>
      </c>
      <c r="F39" s="101">
        <f t="shared" si="0"/>
        <v>420175962.64</v>
      </c>
    </row>
    <row r="40" spans="1:6" ht="12.75" customHeight="1">
      <c r="A40" s="70"/>
      <c r="B40" s="57"/>
      <c r="C40" s="57"/>
      <c r="D40" s="57"/>
      <c r="E40" s="57"/>
      <c r="F40" s="57"/>
    </row>
    <row r="41" spans="1:6" ht="15.75" customHeight="1">
      <c r="A41" s="66" t="s">
        <v>430</v>
      </c>
      <c r="B41" s="66" t="s">
        <v>430</v>
      </c>
      <c r="C41" s="66" t="s">
        <v>430</v>
      </c>
      <c r="D41" s="66" t="s">
        <v>430</v>
      </c>
      <c r="E41" s="66" t="s">
        <v>430</v>
      </c>
      <c r="F41" s="66" t="s">
        <v>430</v>
      </c>
    </row>
    <row r="42" spans="1:6" ht="15" customHeight="1">
      <c r="A42" s="92" t="s">
        <v>289</v>
      </c>
      <c r="B42" s="123" t="s">
        <v>430</v>
      </c>
      <c r="C42" s="124"/>
      <c r="D42" s="66" t="s">
        <v>430</v>
      </c>
      <c r="E42" s="35" t="s">
        <v>430</v>
      </c>
      <c r="F42" s="35" t="s">
        <v>430</v>
      </c>
    </row>
    <row r="43" spans="1:6" ht="15" customHeight="1">
      <c r="A43" s="70"/>
      <c r="B43" s="125" t="s">
        <v>445</v>
      </c>
      <c r="C43" s="126"/>
      <c r="D43" s="66" t="s">
        <v>430</v>
      </c>
      <c r="E43" s="70"/>
      <c r="F43" s="70"/>
    </row>
    <row r="44" spans="1:6" ht="15" customHeight="1">
      <c r="A44" s="70"/>
      <c r="B44" s="16"/>
      <c r="C44" s="16"/>
      <c r="D44" s="66" t="s">
        <v>430</v>
      </c>
      <c r="E44" s="70"/>
      <c r="F44" s="70"/>
    </row>
    <row r="45" spans="1:6" ht="15" customHeight="1">
      <c r="A45" s="92" t="s">
        <v>298</v>
      </c>
      <c r="B45" s="127" t="s">
        <v>430</v>
      </c>
      <c r="C45" s="128"/>
      <c r="D45" s="70"/>
      <c r="E45" s="70"/>
      <c r="F45" s="70"/>
    </row>
    <row r="46" spans="1:6" ht="10.5" customHeight="1">
      <c r="A46" s="92"/>
      <c r="B46" s="125" t="s">
        <v>445</v>
      </c>
      <c r="C46" s="126"/>
      <c r="D46" s="70"/>
      <c r="E46" s="70"/>
      <c r="F46" s="70"/>
    </row>
    <row r="47" spans="1:6" ht="13.5" customHeight="1">
      <c r="A47" s="92"/>
      <c r="B47" s="92"/>
      <c r="C47" s="66" t="s">
        <v>430</v>
      </c>
      <c r="D47" s="70"/>
      <c r="E47" s="70"/>
      <c r="F47" s="70"/>
    </row>
    <row r="48" spans="1:6" ht="10.5" customHeight="1">
      <c r="A48" s="92"/>
      <c r="B48" s="70"/>
      <c r="C48" s="70"/>
      <c r="D48" s="70"/>
      <c r="E48" s="66" t="s">
        <v>430</v>
      </c>
      <c r="F48" s="66" t="s">
        <v>430</v>
      </c>
    </row>
    <row r="49" spans="1:6" ht="15.75" customHeight="1">
      <c r="A49" s="92" t="s">
        <v>1112</v>
      </c>
      <c r="B49" s="70"/>
      <c r="C49" s="70"/>
      <c r="D49" s="70"/>
      <c r="E49" s="70"/>
      <c r="F49" s="70"/>
    </row>
    <row r="50" spans="1:6" ht="12.75" customHeight="1">
      <c r="A50" s="92"/>
      <c r="B50" s="92"/>
      <c r="C50" s="92"/>
      <c r="D50" s="70"/>
      <c r="E50" s="70"/>
      <c r="F50" s="70"/>
    </row>
    <row r="51" spans="1:6" ht="12.75" customHeight="1">
      <c r="A51" s="92"/>
      <c r="B51" s="92"/>
      <c r="C51" s="92"/>
      <c r="D51" s="70"/>
      <c r="E51" s="70"/>
      <c r="F51" s="70"/>
    </row>
    <row r="52" spans="1:6" ht="15">
      <c r="A52" s="58" t="s">
        <v>1061</v>
      </c>
      <c r="B52" s="58"/>
      <c r="C52" s="58"/>
      <c r="D52" s="14"/>
      <c r="E52" s="14"/>
      <c r="F52" s="14"/>
    </row>
    <row r="53" spans="1:6" ht="15">
      <c r="A53" s="129" t="s">
        <v>1061</v>
      </c>
      <c r="B53" s="130"/>
      <c r="C53" s="130"/>
      <c r="D53" s="130"/>
      <c r="E53" s="130"/>
      <c r="F53" s="130"/>
    </row>
    <row r="54" spans="1:6" ht="15">
      <c r="A54" s="63" t="s">
        <v>1061</v>
      </c>
      <c r="B54" s="63"/>
      <c r="C54" s="63"/>
      <c r="D54" s="62"/>
      <c r="E54" s="62"/>
      <c r="F54" s="62"/>
    </row>
  </sheetData>
  <sheetProtection/>
  <autoFilter ref="E1:E54"/>
  <mergeCells count="12">
    <mergeCell ref="A53:F53"/>
    <mergeCell ref="D4:D6"/>
    <mergeCell ref="E4:E6"/>
    <mergeCell ref="F4:F6"/>
    <mergeCell ref="B43:C43"/>
    <mergeCell ref="B45:C45"/>
    <mergeCell ref="B46:C46"/>
    <mergeCell ref="B42:C42"/>
    <mergeCell ref="A2:C2"/>
    <mergeCell ref="A4:A6"/>
    <mergeCell ref="B4:B6"/>
    <mergeCell ref="C4:C6"/>
  </mergeCells>
  <printOptions/>
  <pageMargins left="0.78740157480315" right="0.590551181102362" top="0.590551181102362" bottom="0.393700787401575" header="0" footer="0"/>
  <pageSetup fitToHeight="0" fitToWidth="1" horizontalDpi="600" verticalDpi="600" orientation="landscape" paperSize="9"/>
  <headerFooter alignWithMargins="0">
    <oddFooter>&amp;R&amp;D СТР.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8"/>
  <sheetViews>
    <sheetView zoomScale="85" zoomScaleNormal="85" zoomScalePageLayoutView="0" workbookViewId="0" topLeftCell="A1">
      <selection activeCell="A1" sqref="A1"/>
    </sheetView>
  </sheetViews>
  <sheetFormatPr defaultColWidth="8.8515625" defaultRowHeight="15"/>
  <cols>
    <col min="1" max="1" width="9.57421875" style="69" customWidth="1"/>
    <col min="2" max="2" width="50.28125" style="69" customWidth="1"/>
    <col min="3" max="3" width="10.00390625" style="69" customWidth="1"/>
    <col min="4" max="4" width="27.00390625" style="69" customWidth="1"/>
    <col min="5" max="6" width="27.57421875" style="69" customWidth="1"/>
    <col min="7" max="7" width="28.28125" style="69" customWidth="1"/>
    <col min="8" max="8" width="29.8515625" style="69" customWidth="1"/>
    <col min="9" max="9" width="30.421875" style="69" customWidth="1"/>
    <col min="10" max="10" width="30.140625" style="69" customWidth="1"/>
    <col min="11" max="16384" width="8.8515625" style="69" customWidth="1"/>
  </cols>
  <sheetData>
    <row r="1" spans="1:10" ht="13.5" customHeight="1">
      <c r="A1" s="70"/>
      <c r="B1" s="70"/>
      <c r="C1" s="70"/>
      <c r="D1" s="18" t="s">
        <v>337</v>
      </c>
      <c r="E1" s="70"/>
      <c r="F1" s="70"/>
      <c r="G1" s="70"/>
      <c r="H1" s="70"/>
      <c r="I1" s="70"/>
      <c r="J1" s="43" t="s">
        <v>810</v>
      </c>
    </row>
    <row r="2" spans="1:10" ht="19.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36" customHeight="1">
      <c r="A3" s="131" t="s">
        <v>166</v>
      </c>
      <c r="B3" s="119" t="s">
        <v>799</v>
      </c>
      <c r="C3" s="119" t="s">
        <v>1003</v>
      </c>
      <c r="D3" s="133" t="s">
        <v>543</v>
      </c>
      <c r="E3" s="134"/>
      <c r="F3" s="134"/>
      <c r="G3" s="134"/>
      <c r="H3" s="134"/>
      <c r="I3" s="134"/>
      <c r="J3" s="135" t="s">
        <v>431</v>
      </c>
    </row>
    <row r="4" spans="1:10" ht="71.25" customHeight="1">
      <c r="A4" s="132"/>
      <c r="B4" s="120"/>
      <c r="C4" s="120"/>
      <c r="D4" s="29" t="s">
        <v>221</v>
      </c>
      <c r="E4" s="64" t="s">
        <v>448</v>
      </c>
      <c r="F4" s="64" t="s">
        <v>348</v>
      </c>
      <c r="G4" s="64" t="s">
        <v>87</v>
      </c>
      <c r="H4" s="64" t="s">
        <v>1181</v>
      </c>
      <c r="I4" s="29" t="s">
        <v>1089</v>
      </c>
      <c r="J4" s="136"/>
    </row>
    <row r="5" spans="1:10" ht="30" customHeight="1">
      <c r="A5" s="132"/>
      <c r="B5" s="25" t="s">
        <v>732</v>
      </c>
      <c r="C5" s="88" t="s">
        <v>897</v>
      </c>
      <c r="D5" s="88" t="s">
        <v>1087</v>
      </c>
      <c r="E5" s="88" t="s">
        <v>74</v>
      </c>
      <c r="F5" s="88" t="s">
        <v>778</v>
      </c>
      <c r="G5" s="88" t="s">
        <v>956</v>
      </c>
      <c r="H5" s="88" t="s">
        <v>1138</v>
      </c>
      <c r="I5" s="88" t="s">
        <v>119</v>
      </c>
      <c r="J5" s="88" t="s">
        <v>834</v>
      </c>
    </row>
    <row r="6" spans="1:10" ht="12.75" customHeight="1">
      <c r="A6" s="132"/>
      <c r="B6" s="13" t="s">
        <v>955</v>
      </c>
      <c r="C6" s="72" t="s">
        <v>1018</v>
      </c>
      <c r="D6" s="51" t="s">
        <v>506</v>
      </c>
      <c r="E6" s="51" t="s">
        <v>506</v>
      </c>
      <c r="F6" s="51" t="s">
        <v>506</v>
      </c>
      <c r="G6" s="51" t="s">
        <v>506</v>
      </c>
      <c r="H6" s="51">
        <v>580000</v>
      </c>
      <c r="I6" s="51" t="s">
        <v>506</v>
      </c>
      <c r="J6" s="73">
        <v>580000</v>
      </c>
    </row>
    <row r="7" spans="1:10" ht="24" customHeight="1">
      <c r="A7" s="132"/>
      <c r="B7" s="90" t="s">
        <v>754</v>
      </c>
      <c r="C7" s="22" t="s">
        <v>70</v>
      </c>
      <c r="D7" s="101" t="s">
        <v>506</v>
      </c>
      <c r="E7" s="101" t="s">
        <v>506</v>
      </c>
      <c r="F7" s="101" t="s">
        <v>506</v>
      </c>
      <c r="G7" s="101" t="s">
        <v>506</v>
      </c>
      <c r="H7" s="101" t="s">
        <v>506</v>
      </c>
      <c r="I7" s="101" t="s">
        <v>506</v>
      </c>
      <c r="J7" s="87" t="s">
        <v>506</v>
      </c>
    </row>
    <row r="8" spans="1:10" ht="13.5" customHeight="1">
      <c r="A8" s="132"/>
      <c r="B8" s="50" t="s">
        <v>39</v>
      </c>
      <c r="C8" s="76" t="s">
        <v>430</v>
      </c>
      <c r="D8" s="23"/>
      <c r="E8" s="23"/>
      <c r="F8" s="23"/>
      <c r="G8" s="23"/>
      <c r="H8" s="23"/>
      <c r="I8" s="23"/>
      <c r="J8" s="17"/>
    </row>
    <row r="9" spans="1:10" ht="13.5" customHeight="1">
      <c r="A9" s="132"/>
      <c r="B9" s="36" t="s">
        <v>46</v>
      </c>
      <c r="C9" s="67" t="s">
        <v>260</v>
      </c>
      <c r="D9" s="95" t="s">
        <v>506</v>
      </c>
      <c r="E9" s="95" t="s">
        <v>506</v>
      </c>
      <c r="F9" s="95" t="s">
        <v>506</v>
      </c>
      <c r="G9" s="95" t="s">
        <v>506</v>
      </c>
      <c r="H9" s="95" t="s">
        <v>506</v>
      </c>
      <c r="I9" s="95" t="s">
        <v>506</v>
      </c>
      <c r="J9" s="10" t="s">
        <v>506</v>
      </c>
    </row>
    <row r="10" spans="1:10" ht="13.5" customHeight="1">
      <c r="A10" s="132"/>
      <c r="B10" s="82" t="s">
        <v>248</v>
      </c>
      <c r="C10" s="53" t="s">
        <v>452</v>
      </c>
      <c r="D10" s="101" t="s">
        <v>506</v>
      </c>
      <c r="E10" s="101" t="s">
        <v>506</v>
      </c>
      <c r="F10" s="101" t="s">
        <v>506</v>
      </c>
      <c r="G10" s="101" t="s">
        <v>506</v>
      </c>
      <c r="H10" s="101" t="s">
        <v>506</v>
      </c>
      <c r="I10" s="101" t="s">
        <v>506</v>
      </c>
      <c r="J10" s="87" t="s">
        <v>506</v>
      </c>
    </row>
    <row r="11" spans="1:10" ht="13.5" customHeight="1">
      <c r="A11" s="132"/>
      <c r="B11" s="82" t="s">
        <v>245</v>
      </c>
      <c r="C11" s="53" t="s">
        <v>657</v>
      </c>
      <c r="D11" s="101" t="s">
        <v>506</v>
      </c>
      <c r="E11" s="101" t="s">
        <v>506</v>
      </c>
      <c r="F11" s="101" t="s">
        <v>506</v>
      </c>
      <c r="G11" s="101" t="s">
        <v>506</v>
      </c>
      <c r="H11" s="101" t="s">
        <v>506</v>
      </c>
      <c r="I11" s="101" t="s">
        <v>506</v>
      </c>
      <c r="J11" s="87" t="s">
        <v>506</v>
      </c>
    </row>
    <row r="12" spans="1:10" ht="51" customHeight="1">
      <c r="A12" s="132"/>
      <c r="B12" s="82" t="s">
        <v>265</v>
      </c>
      <c r="C12" s="53" t="s">
        <v>109</v>
      </c>
      <c r="D12" s="101" t="s">
        <v>506</v>
      </c>
      <c r="E12" s="101" t="s">
        <v>506</v>
      </c>
      <c r="F12" s="101" t="s">
        <v>506</v>
      </c>
      <c r="G12" s="101" t="s">
        <v>506</v>
      </c>
      <c r="H12" s="101" t="s">
        <v>506</v>
      </c>
      <c r="I12" s="101" t="s">
        <v>506</v>
      </c>
      <c r="J12" s="87" t="s">
        <v>506</v>
      </c>
    </row>
    <row r="13" spans="1:10" ht="21.75" customHeight="1">
      <c r="A13" s="132"/>
      <c r="B13" s="82" t="s">
        <v>35</v>
      </c>
      <c r="C13" s="53" t="s">
        <v>311</v>
      </c>
      <c r="D13" s="101" t="s">
        <v>506</v>
      </c>
      <c r="E13" s="101" t="s">
        <v>506</v>
      </c>
      <c r="F13" s="101" t="s">
        <v>506</v>
      </c>
      <c r="G13" s="101" t="s">
        <v>506</v>
      </c>
      <c r="H13" s="101" t="s">
        <v>506</v>
      </c>
      <c r="I13" s="101" t="s">
        <v>506</v>
      </c>
      <c r="J13" s="87" t="s">
        <v>506</v>
      </c>
    </row>
    <row r="14" spans="1:10" ht="43.5" customHeight="1">
      <c r="A14" s="132"/>
      <c r="B14" s="82" t="s">
        <v>594</v>
      </c>
      <c r="C14" s="53" t="s">
        <v>511</v>
      </c>
      <c r="D14" s="101" t="s">
        <v>506</v>
      </c>
      <c r="E14" s="101" t="s">
        <v>506</v>
      </c>
      <c r="F14" s="101" t="s">
        <v>506</v>
      </c>
      <c r="G14" s="101" t="s">
        <v>506</v>
      </c>
      <c r="H14" s="101" t="s">
        <v>506</v>
      </c>
      <c r="I14" s="101" t="s">
        <v>506</v>
      </c>
      <c r="J14" s="87" t="s">
        <v>506</v>
      </c>
    </row>
    <row r="15" spans="1:10" ht="32.25" customHeight="1">
      <c r="A15" s="132"/>
      <c r="B15" s="82" t="s">
        <v>128</v>
      </c>
      <c r="C15" s="53" t="s">
        <v>721</v>
      </c>
      <c r="D15" s="101" t="s">
        <v>506</v>
      </c>
      <c r="E15" s="101" t="s">
        <v>506</v>
      </c>
      <c r="F15" s="101" t="s">
        <v>506</v>
      </c>
      <c r="G15" s="101" t="s">
        <v>506</v>
      </c>
      <c r="H15" s="101" t="s">
        <v>506</v>
      </c>
      <c r="I15" s="101" t="s">
        <v>506</v>
      </c>
      <c r="J15" s="87" t="s">
        <v>506</v>
      </c>
    </row>
    <row r="16" spans="1:10" ht="21.75" customHeight="1">
      <c r="A16" s="132"/>
      <c r="B16" s="82" t="s">
        <v>493</v>
      </c>
      <c r="C16" s="53" t="s">
        <v>176</v>
      </c>
      <c r="D16" s="101" t="s">
        <v>506</v>
      </c>
      <c r="E16" s="101" t="s">
        <v>506</v>
      </c>
      <c r="F16" s="101" t="s">
        <v>506</v>
      </c>
      <c r="G16" s="101" t="s">
        <v>506</v>
      </c>
      <c r="H16" s="101" t="s">
        <v>506</v>
      </c>
      <c r="I16" s="101" t="s">
        <v>506</v>
      </c>
      <c r="J16" s="87" t="s">
        <v>506</v>
      </c>
    </row>
    <row r="17" spans="1:10" ht="45" customHeight="1">
      <c r="A17" s="132"/>
      <c r="B17" s="74" t="s">
        <v>788</v>
      </c>
      <c r="C17" s="53" t="s">
        <v>371</v>
      </c>
      <c r="D17" s="101" t="s">
        <v>506</v>
      </c>
      <c r="E17" s="101" t="s">
        <v>506</v>
      </c>
      <c r="F17" s="101" t="s">
        <v>506</v>
      </c>
      <c r="G17" s="101" t="s">
        <v>506</v>
      </c>
      <c r="H17" s="101" t="s">
        <v>506</v>
      </c>
      <c r="I17" s="101" t="s">
        <v>506</v>
      </c>
      <c r="J17" s="87" t="s">
        <v>506</v>
      </c>
    </row>
    <row r="18" spans="1:10" ht="120" customHeight="1">
      <c r="A18" s="132"/>
      <c r="B18" s="93" t="s">
        <v>716</v>
      </c>
      <c r="C18" s="22" t="s">
        <v>1046</v>
      </c>
      <c r="D18" s="101" t="s">
        <v>506</v>
      </c>
      <c r="E18" s="101" t="s">
        <v>506</v>
      </c>
      <c r="F18" s="101" t="s">
        <v>506</v>
      </c>
      <c r="G18" s="101" t="s">
        <v>506</v>
      </c>
      <c r="H18" s="101" t="s">
        <v>506</v>
      </c>
      <c r="I18" s="101" t="s">
        <v>506</v>
      </c>
      <c r="J18" s="87" t="s">
        <v>506</v>
      </c>
    </row>
    <row r="19" spans="1:10" ht="13.5" customHeight="1">
      <c r="A19" s="132"/>
      <c r="B19" s="50" t="s">
        <v>39</v>
      </c>
      <c r="C19" s="76" t="s">
        <v>430</v>
      </c>
      <c r="D19" s="23"/>
      <c r="E19" s="23"/>
      <c r="F19" s="23"/>
      <c r="G19" s="23"/>
      <c r="H19" s="23"/>
      <c r="I19" s="23"/>
      <c r="J19" s="17"/>
    </row>
    <row r="20" spans="1:10" ht="13.5" customHeight="1">
      <c r="A20" s="132"/>
      <c r="B20" s="36" t="s">
        <v>46</v>
      </c>
      <c r="C20" s="67" t="s">
        <v>535</v>
      </c>
      <c r="D20" s="95" t="s">
        <v>506</v>
      </c>
      <c r="E20" s="95" t="s">
        <v>506</v>
      </c>
      <c r="F20" s="95" t="s">
        <v>506</v>
      </c>
      <c r="G20" s="95" t="s">
        <v>506</v>
      </c>
      <c r="H20" s="95" t="s">
        <v>506</v>
      </c>
      <c r="I20" s="95" t="s">
        <v>506</v>
      </c>
      <c r="J20" s="10" t="s">
        <v>506</v>
      </c>
    </row>
    <row r="21" spans="1:10" ht="13.5" customHeight="1">
      <c r="A21" s="132"/>
      <c r="B21" s="82" t="s">
        <v>248</v>
      </c>
      <c r="C21" s="53" t="s">
        <v>733</v>
      </c>
      <c r="D21" s="101" t="s">
        <v>506</v>
      </c>
      <c r="E21" s="101" t="s">
        <v>506</v>
      </c>
      <c r="F21" s="101" t="s">
        <v>506</v>
      </c>
      <c r="G21" s="101" t="s">
        <v>506</v>
      </c>
      <c r="H21" s="101" t="s">
        <v>506</v>
      </c>
      <c r="I21" s="101" t="s">
        <v>506</v>
      </c>
      <c r="J21" s="87" t="s">
        <v>506</v>
      </c>
    </row>
    <row r="22" spans="1:10" ht="13.5" customHeight="1">
      <c r="A22" s="132"/>
      <c r="B22" s="82" t="s">
        <v>245</v>
      </c>
      <c r="C22" s="53" t="s">
        <v>900</v>
      </c>
      <c r="D22" s="101" t="s">
        <v>506</v>
      </c>
      <c r="E22" s="101" t="s">
        <v>506</v>
      </c>
      <c r="F22" s="101" t="s">
        <v>506</v>
      </c>
      <c r="G22" s="101" t="s">
        <v>506</v>
      </c>
      <c r="H22" s="101" t="s">
        <v>506</v>
      </c>
      <c r="I22" s="101" t="s">
        <v>506</v>
      </c>
      <c r="J22" s="87" t="s">
        <v>506</v>
      </c>
    </row>
    <row r="23" spans="1:10" ht="13.5" customHeight="1">
      <c r="A23" s="132"/>
      <c r="B23" s="82" t="s">
        <v>265</v>
      </c>
      <c r="C23" s="53" t="s">
        <v>1091</v>
      </c>
      <c r="D23" s="101" t="s">
        <v>506</v>
      </c>
      <c r="E23" s="101" t="s">
        <v>506</v>
      </c>
      <c r="F23" s="101" t="s">
        <v>506</v>
      </c>
      <c r="G23" s="101" t="s">
        <v>506</v>
      </c>
      <c r="H23" s="101" t="s">
        <v>506</v>
      </c>
      <c r="I23" s="101" t="s">
        <v>506</v>
      </c>
      <c r="J23" s="87" t="s">
        <v>506</v>
      </c>
    </row>
    <row r="24" spans="1:10" ht="13.5" customHeight="1">
      <c r="A24" s="132"/>
      <c r="B24" s="82" t="s">
        <v>35</v>
      </c>
      <c r="C24" s="53" t="s">
        <v>586</v>
      </c>
      <c r="D24" s="101" t="s">
        <v>506</v>
      </c>
      <c r="E24" s="101" t="s">
        <v>506</v>
      </c>
      <c r="F24" s="101" t="s">
        <v>506</v>
      </c>
      <c r="G24" s="101" t="s">
        <v>506</v>
      </c>
      <c r="H24" s="101" t="s">
        <v>506</v>
      </c>
      <c r="I24" s="101" t="s">
        <v>506</v>
      </c>
      <c r="J24" s="87" t="s">
        <v>506</v>
      </c>
    </row>
    <row r="25" spans="1:10" ht="25.5" customHeight="1">
      <c r="A25" s="132"/>
      <c r="B25" s="82" t="s">
        <v>594</v>
      </c>
      <c r="C25" s="53" t="s">
        <v>781</v>
      </c>
      <c r="D25" s="101" t="s">
        <v>506</v>
      </c>
      <c r="E25" s="101" t="s">
        <v>506</v>
      </c>
      <c r="F25" s="101" t="s">
        <v>506</v>
      </c>
      <c r="G25" s="101" t="s">
        <v>506</v>
      </c>
      <c r="H25" s="101" t="s">
        <v>506</v>
      </c>
      <c r="I25" s="101" t="s">
        <v>506</v>
      </c>
      <c r="J25" s="87" t="s">
        <v>506</v>
      </c>
    </row>
    <row r="26" spans="1:10" ht="25.5" customHeight="1">
      <c r="A26" s="132"/>
      <c r="B26" s="82" t="s">
        <v>128</v>
      </c>
      <c r="C26" s="53" t="s">
        <v>961</v>
      </c>
      <c r="D26" s="101" t="s">
        <v>506</v>
      </c>
      <c r="E26" s="101" t="s">
        <v>506</v>
      </c>
      <c r="F26" s="101" t="s">
        <v>506</v>
      </c>
      <c r="G26" s="101" t="s">
        <v>506</v>
      </c>
      <c r="H26" s="101" t="s">
        <v>506</v>
      </c>
      <c r="I26" s="101" t="s">
        <v>506</v>
      </c>
      <c r="J26" s="87" t="s">
        <v>506</v>
      </c>
    </row>
    <row r="27" spans="1:10" ht="13.5" customHeight="1">
      <c r="A27" s="132"/>
      <c r="B27" s="82" t="s">
        <v>493</v>
      </c>
      <c r="C27" s="53" t="s">
        <v>1140</v>
      </c>
      <c r="D27" s="101" t="s">
        <v>506</v>
      </c>
      <c r="E27" s="101" t="s">
        <v>506</v>
      </c>
      <c r="F27" s="101" t="s">
        <v>506</v>
      </c>
      <c r="G27" s="101" t="s">
        <v>506</v>
      </c>
      <c r="H27" s="101" t="s">
        <v>506</v>
      </c>
      <c r="I27" s="101" t="s">
        <v>506</v>
      </c>
      <c r="J27" s="87" t="s">
        <v>506</v>
      </c>
    </row>
    <row r="28" spans="1:10" ht="36.75" customHeight="1">
      <c r="A28" s="132"/>
      <c r="B28" s="74" t="s">
        <v>788</v>
      </c>
      <c r="C28" s="53" t="s">
        <v>653</v>
      </c>
      <c r="D28" s="101" t="s">
        <v>506</v>
      </c>
      <c r="E28" s="101" t="s">
        <v>506</v>
      </c>
      <c r="F28" s="101" t="s">
        <v>506</v>
      </c>
      <c r="G28" s="101" t="s">
        <v>506</v>
      </c>
      <c r="H28" s="101" t="s">
        <v>506</v>
      </c>
      <c r="I28" s="101" t="s">
        <v>506</v>
      </c>
      <c r="J28" s="87" t="s">
        <v>506</v>
      </c>
    </row>
    <row r="29" spans="1:10" ht="51" customHeight="1">
      <c r="A29" s="132"/>
      <c r="B29" s="93" t="s">
        <v>551</v>
      </c>
      <c r="C29" s="22" t="s">
        <v>90</v>
      </c>
      <c r="D29" s="101" t="s">
        <v>506</v>
      </c>
      <c r="E29" s="101" t="s">
        <v>506</v>
      </c>
      <c r="F29" s="101" t="s">
        <v>506</v>
      </c>
      <c r="G29" s="101" t="s">
        <v>506</v>
      </c>
      <c r="H29" s="101" t="s">
        <v>506</v>
      </c>
      <c r="I29" s="101" t="s">
        <v>506</v>
      </c>
      <c r="J29" s="87" t="s">
        <v>506</v>
      </c>
    </row>
    <row r="30" spans="1:10" ht="13.5" customHeight="1">
      <c r="A30" s="132"/>
      <c r="B30" s="50" t="s">
        <v>39</v>
      </c>
      <c r="C30" s="76" t="s">
        <v>430</v>
      </c>
      <c r="D30" s="23"/>
      <c r="E30" s="23"/>
      <c r="F30" s="23"/>
      <c r="G30" s="23"/>
      <c r="H30" s="23"/>
      <c r="I30" s="23"/>
      <c r="J30" s="17"/>
    </row>
    <row r="31" spans="1:10" ht="13.5" customHeight="1">
      <c r="A31" s="132"/>
      <c r="B31" s="36" t="s">
        <v>46</v>
      </c>
      <c r="C31" s="67" t="s">
        <v>284</v>
      </c>
      <c r="D31" s="95" t="s">
        <v>506</v>
      </c>
      <c r="E31" s="95" t="s">
        <v>506</v>
      </c>
      <c r="F31" s="95" t="s">
        <v>506</v>
      </c>
      <c r="G31" s="95" t="s">
        <v>506</v>
      </c>
      <c r="H31" s="95" t="s">
        <v>506</v>
      </c>
      <c r="I31" s="95" t="s">
        <v>506</v>
      </c>
      <c r="J31" s="10" t="s">
        <v>506</v>
      </c>
    </row>
    <row r="32" spans="1:10" ht="13.5" customHeight="1">
      <c r="A32" s="132"/>
      <c r="B32" s="82" t="s">
        <v>248</v>
      </c>
      <c r="C32" s="53" t="s">
        <v>984</v>
      </c>
      <c r="D32" s="101" t="s">
        <v>506</v>
      </c>
      <c r="E32" s="101" t="s">
        <v>506</v>
      </c>
      <c r="F32" s="101" t="s">
        <v>506</v>
      </c>
      <c r="G32" s="101" t="s">
        <v>506</v>
      </c>
      <c r="H32" s="101" t="s">
        <v>506</v>
      </c>
      <c r="I32" s="101" t="s">
        <v>506</v>
      </c>
      <c r="J32" s="87" t="s">
        <v>506</v>
      </c>
    </row>
    <row r="33" spans="1:10" ht="13.5" customHeight="1">
      <c r="A33" s="132"/>
      <c r="B33" s="82" t="s">
        <v>245</v>
      </c>
      <c r="C33" s="53" t="s">
        <v>1154</v>
      </c>
      <c r="D33" s="101" t="s">
        <v>506</v>
      </c>
      <c r="E33" s="101" t="s">
        <v>506</v>
      </c>
      <c r="F33" s="101" t="s">
        <v>506</v>
      </c>
      <c r="G33" s="101" t="s">
        <v>506</v>
      </c>
      <c r="H33" s="101" t="s">
        <v>506</v>
      </c>
      <c r="I33" s="101" t="s">
        <v>506</v>
      </c>
      <c r="J33" s="87" t="s">
        <v>506</v>
      </c>
    </row>
    <row r="34" spans="1:10" ht="13.5" customHeight="1">
      <c r="A34" s="132"/>
      <c r="B34" s="82" t="s">
        <v>265</v>
      </c>
      <c r="C34" s="53" t="s">
        <v>142</v>
      </c>
      <c r="D34" s="101" t="s">
        <v>506</v>
      </c>
      <c r="E34" s="101" t="s">
        <v>506</v>
      </c>
      <c r="F34" s="101" t="s">
        <v>506</v>
      </c>
      <c r="G34" s="101" t="s">
        <v>506</v>
      </c>
      <c r="H34" s="101" t="s">
        <v>506</v>
      </c>
      <c r="I34" s="101" t="s">
        <v>506</v>
      </c>
      <c r="J34" s="87" t="s">
        <v>506</v>
      </c>
    </row>
    <row r="35" spans="1:10" ht="13.5" customHeight="1">
      <c r="A35" s="132"/>
      <c r="B35" s="82" t="s">
        <v>35</v>
      </c>
      <c r="C35" s="53" t="s">
        <v>336</v>
      </c>
      <c r="D35" s="101" t="s">
        <v>506</v>
      </c>
      <c r="E35" s="101" t="s">
        <v>506</v>
      </c>
      <c r="F35" s="101" t="s">
        <v>506</v>
      </c>
      <c r="G35" s="101" t="s">
        <v>506</v>
      </c>
      <c r="H35" s="101" t="s">
        <v>506</v>
      </c>
      <c r="I35" s="101" t="s">
        <v>506</v>
      </c>
      <c r="J35" s="87" t="s">
        <v>506</v>
      </c>
    </row>
    <row r="36" spans="1:10" ht="40.5" customHeight="1">
      <c r="A36" s="132"/>
      <c r="B36" s="82" t="s">
        <v>594</v>
      </c>
      <c r="C36" s="53" t="s">
        <v>1034</v>
      </c>
      <c r="D36" s="101" t="s">
        <v>506</v>
      </c>
      <c r="E36" s="101" t="s">
        <v>506</v>
      </c>
      <c r="F36" s="101" t="s">
        <v>506</v>
      </c>
      <c r="G36" s="101" t="s">
        <v>506</v>
      </c>
      <c r="H36" s="101" t="s">
        <v>506</v>
      </c>
      <c r="I36" s="101" t="s">
        <v>506</v>
      </c>
      <c r="J36" s="87" t="s">
        <v>506</v>
      </c>
    </row>
    <row r="37" spans="1:10" ht="25.5" customHeight="1">
      <c r="A37" s="132"/>
      <c r="B37" s="82" t="s">
        <v>128</v>
      </c>
      <c r="C37" s="53" t="s">
        <v>14</v>
      </c>
      <c r="D37" s="101" t="s">
        <v>506</v>
      </c>
      <c r="E37" s="101" t="s">
        <v>506</v>
      </c>
      <c r="F37" s="101" t="s">
        <v>506</v>
      </c>
      <c r="G37" s="101" t="s">
        <v>506</v>
      </c>
      <c r="H37" s="101" t="s">
        <v>506</v>
      </c>
      <c r="I37" s="101" t="s">
        <v>506</v>
      </c>
      <c r="J37" s="87" t="s">
        <v>506</v>
      </c>
    </row>
    <row r="38" spans="1:10" ht="13.5" customHeight="1">
      <c r="A38" s="132"/>
      <c r="B38" s="82" t="s">
        <v>493</v>
      </c>
      <c r="C38" s="53" t="s">
        <v>204</v>
      </c>
      <c r="D38" s="101" t="s">
        <v>506</v>
      </c>
      <c r="E38" s="101" t="s">
        <v>506</v>
      </c>
      <c r="F38" s="101" t="s">
        <v>506</v>
      </c>
      <c r="G38" s="101" t="s">
        <v>506</v>
      </c>
      <c r="H38" s="101" t="s">
        <v>506</v>
      </c>
      <c r="I38" s="101" t="s">
        <v>506</v>
      </c>
      <c r="J38" s="87" t="s">
        <v>506</v>
      </c>
    </row>
    <row r="39" spans="1:10" ht="45.75" customHeight="1">
      <c r="A39" s="132"/>
      <c r="B39" s="74" t="s">
        <v>788</v>
      </c>
      <c r="C39" s="52" t="s">
        <v>398</v>
      </c>
      <c r="D39" s="3" t="s">
        <v>506</v>
      </c>
      <c r="E39" s="3" t="s">
        <v>506</v>
      </c>
      <c r="F39" s="3" t="s">
        <v>506</v>
      </c>
      <c r="G39" s="3" t="s">
        <v>506</v>
      </c>
      <c r="H39" s="3" t="s">
        <v>506</v>
      </c>
      <c r="I39" s="3" t="s">
        <v>506</v>
      </c>
      <c r="J39" s="54" t="s">
        <v>506</v>
      </c>
    </row>
    <row r="40" spans="1:10" ht="9" customHeight="1">
      <c r="A40" s="46"/>
      <c r="B40" s="28" t="s">
        <v>430</v>
      </c>
      <c r="C40" s="2" t="s">
        <v>430</v>
      </c>
      <c r="D40" s="78"/>
      <c r="E40" s="78"/>
      <c r="F40" s="78"/>
      <c r="G40" s="78"/>
      <c r="H40" s="78"/>
      <c r="I40" s="78"/>
      <c r="J40" s="78"/>
    </row>
    <row r="41" spans="1:10" ht="26.25" customHeight="1">
      <c r="A41" s="9"/>
      <c r="B41" s="99" t="s">
        <v>430</v>
      </c>
      <c r="C41" s="79" t="s">
        <v>430</v>
      </c>
      <c r="D41" s="27"/>
      <c r="E41" s="27"/>
      <c r="F41" s="27"/>
      <c r="G41" s="27"/>
      <c r="H41" s="27"/>
      <c r="I41" s="27"/>
      <c r="J41" s="27"/>
    </row>
    <row r="42" spans="1:10" ht="17.25" customHeight="1">
      <c r="A42" s="11"/>
      <c r="B42" s="7" t="s">
        <v>430</v>
      </c>
      <c r="C42" s="49" t="s">
        <v>430</v>
      </c>
      <c r="D42" s="11"/>
      <c r="E42" s="11"/>
      <c r="F42" s="11"/>
      <c r="G42" s="11"/>
      <c r="H42" s="11"/>
      <c r="I42" s="11"/>
      <c r="J42" s="21" t="s">
        <v>996</v>
      </c>
    </row>
    <row r="43" spans="1:10" ht="32.25" customHeight="1">
      <c r="A43" s="137" t="s">
        <v>166</v>
      </c>
      <c r="B43" s="119" t="s">
        <v>799</v>
      </c>
      <c r="C43" s="119" t="s">
        <v>1003</v>
      </c>
      <c r="D43" s="139" t="s">
        <v>543</v>
      </c>
      <c r="E43" s="140"/>
      <c r="F43" s="140"/>
      <c r="G43" s="140"/>
      <c r="H43" s="140"/>
      <c r="I43" s="140"/>
      <c r="J43" s="141" t="s">
        <v>431</v>
      </c>
    </row>
    <row r="44" spans="1:10" ht="79.5" customHeight="1">
      <c r="A44" s="138"/>
      <c r="B44" s="120"/>
      <c r="C44" s="120"/>
      <c r="D44" s="29" t="s">
        <v>221</v>
      </c>
      <c r="E44" s="64" t="s">
        <v>512</v>
      </c>
      <c r="F44" s="64" t="s">
        <v>348</v>
      </c>
      <c r="G44" s="64" t="s">
        <v>87</v>
      </c>
      <c r="H44" s="64" t="s">
        <v>1181</v>
      </c>
      <c r="I44" s="29" t="s">
        <v>1089</v>
      </c>
      <c r="J44" s="142"/>
    </row>
    <row r="45" spans="1:10" ht="18.75" customHeight="1">
      <c r="A45" s="138"/>
      <c r="B45" s="25" t="s">
        <v>732</v>
      </c>
      <c r="C45" s="88" t="s">
        <v>897</v>
      </c>
      <c r="D45" s="88" t="s">
        <v>1087</v>
      </c>
      <c r="E45" s="88" t="s">
        <v>74</v>
      </c>
      <c r="F45" s="88" t="s">
        <v>778</v>
      </c>
      <c r="G45" s="88" t="s">
        <v>956</v>
      </c>
      <c r="H45" s="88" t="s">
        <v>1138</v>
      </c>
      <c r="I45" s="88" t="s">
        <v>119</v>
      </c>
      <c r="J45" s="88" t="s">
        <v>834</v>
      </c>
    </row>
    <row r="46" spans="1:10" ht="48" customHeight="1">
      <c r="A46" s="138"/>
      <c r="B46" s="93" t="s">
        <v>949</v>
      </c>
      <c r="C46" s="83" t="s">
        <v>357</v>
      </c>
      <c r="D46" s="51" t="s">
        <v>506</v>
      </c>
      <c r="E46" s="51" t="s">
        <v>506</v>
      </c>
      <c r="F46" s="51" t="s">
        <v>506</v>
      </c>
      <c r="G46" s="51" t="s">
        <v>506</v>
      </c>
      <c r="H46" s="51">
        <v>580000</v>
      </c>
      <c r="I46" s="51" t="s">
        <v>506</v>
      </c>
      <c r="J46" s="73">
        <v>580000</v>
      </c>
    </row>
    <row r="47" spans="1:10" ht="13.5" customHeight="1">
      <c r="A47" s="138"/>
      <c r="B47" s="50" t="s">
        <v>39</v>
      </c>
      <c r="C47" s="76" t="s">
        <v>430</v>
      </c>
      <c r="D47" s="23"/>
      <c r="E47" s="23"/>
      <c r="F47" s="23"/>
      <c r="G47" s="23"/>
      <c r="H47" s="23"/>
      <c r="I47" s="23"/>
      <c r="J47" s="17"/>
    </row>
    <row r="48" spans="1:10" ht="13.5" customHeight="1">
      <c r="A48" s="138"/>
      <c r="B48" s="36" t="s">
        <v>46</v>
      </c>
      <c r="C48" s="67" t="s">
        <v>558</v>
      </c>
      <c r="D48" s="95" t="s">
        <v>506</v>
      </c>
      <c r="E48" s="95" t="s">
        <v>506</v>
      </c>
      <c r="F48" s="95" t="s">
        <v>506</v>
      </c>
      <c r="G48" s="95" t="s">
        <v>506</v>
      </c>
      <c r="H48" s="95" t="s">
        <v>506</v>
      </c>
      <c r="I48" s="95" t="s">
        <v>506</v>
      </c>
      <c r="J48" s="10" t="s">
        <v>506</v>
      </c>
    </row>
    <row r="49" spans="1:10" ht="13.5" customHeight="1">
      <c r="A49" s="138"/>
      <c r="B49" s="82" t="s">
        <v>248</v>
      </c>
      <c r="C49" s="53" t="s">
        <v>758</v>
      </c>
      <c r="D49" s="101" t="s">
        <v>506</v>
      </c>
      <c r="E49" s="101" t="s">
        <v>506</v>
      </c>
      <c r="F49" s="101" t="s">
        <v>506</v>
      </c>
      <c r="G49" s="101" t="s">
        <v>506</v>
      </c>
      <c r="H49" s="101" t="s">
        <v>506</v>
      </c>
      <c r="I49" s="101" t="s">
        <v>506</v>
      </c>
      <c r="J49" s="87" t="s">
        <v>506</v>
      </c>
    </row>
    <row r="50" spans="1:10" ht="13.5" customHeight="1">
      <c r="A50" s="138"/>
      <c r="B50" s="82" t="s">
        <v>245</v>
      </c>
      <c r="C50" s="53" t="s">
        <v>222</v>
      </c>
      <c r="D50" s="101" t="s">
        <v>506</v>
      </c>
      <c r="E50" s="101" t="s">
        <v>506</v>
      </c>
      <c r="F50" s="101" t="s">
        <v>506</v>
      </c>
      <c r="G50" s="101" t="s">
        <v>506</v>
      </c>
      <c r="H50" s="101">
        <v>580000</v>
      </c>
      <c r="I50" s="101" t="s">
        <v>506</v>
      </c>
      <c r="J50" s="87">
        <v>580000</v>
      </c>
    </row>
    <row r="51" spans="1:10" ht="13.5" customHeight="1">
      <c r="A51" s="138"/>
      <c r="B51" s="82" t="s">
        <v>265</v>
      </c>
      <c r="C51" s="53" t="s">
        <v>415</v>
      </c>
      <c r="D51" s="101" t="s">
        <v>506</v>
      </c>
      <c r="E51" s="101" t="s">
        <v>506</v>
      </c>
      <c r="F51" s="101" t="s">
        <v>506</v>
      </c>
      <c r="G51" s="101" t="s">
        <v>506</v>
      </c>
      <c r="H51" s="101" t="s">
        <v>506</v>
      </c>
      <c r="I51" s="101" t="s">
        <v>506</v>
      </c>
      <c r="J51" s="87" t="s">
        <v>506</v>
      </c>
    </row>
    <row r="52" spans="1:10" ht="13.5" customHeight="1">
      <c r="A52" s="138"/>
      <c r="B52" s="82" t="s">
        <v>35</v>
      </c>
      <c r="C52" s="53" t="s">
        <v>619</v>
      </c>
      <c r="D52" s="101" t="s">
        <v>506</v>
      </c>
      <c r="E52" s="101" t="s">
        <v>506</v>
      </c>
      <c r="F52" s="101" t="s">
        <v>506</v>
      </c>
      <c r="G52" s="101" t="s">
        <v>506</v>
      </c>
      <c r="H52" s="101" t="s">
        <v>506</v>
      </c>
      <c r="I52" s="101" t="s">
        <v>506</v>
      </c>
      <c r="J52" s="87" t="s">
        <v>506</v>
      </c>
    </row>
    <row r="53" spans="1:10" ht="42.75" customHeight="1">
      <c r="A53" s="138"/>
      <c r="B53" s="82" t="s">
        <v>594</v>
      </c>
      <c r="C53" s="53" t="s">
        <v>802</v>
      </c>
      <c r="D53" s="101" t="s">
        <v>506</v>
      </c>
      <c r="E53" s="101" t="s">
        <v>506</v>
      </c>
      <c r="F53" s="101" t="s">
        <v>506</v>
      </c>
      <c r="G53" s="101" t="s">
        <v>506</v>
      </c>
      <c r="H53" s="101" t="s">
        <v>506</v>
      </c>
      <c r="I53" s="101" t="s">
        <v>506</v>
      </c>
      <c r="J53" s="87" t="s">
        <v>506</v>
      </c>
    </row>
    <row r="54" spans="1:10" ht="33.75" customHeight="1">
      <c r="A54" s="138"/>
      <c r="B54" s="82" t="s">
        <v>128</v>
      </c>
      <c r="C54" s="53" t="s">
        <v>274</v>
      </c>
      <c r="D54" s="101" t="s">
        <v>506</v>
      </c>
      <c r="E54" s="101" t="s">
        <v>506</v>
      </c>
      <c r="F54" s="101" t="s">
        <v>506</v>
      </c>
      <c r="G54" s="101" t="s">
        <v>506</v>
      </c>
      <c r="H54" s="101" t="s">
        <v>506</v>
      </c>
      <c r="I54" s="101" t="s">
        <v>506</v>
      </c>
      <c r="J54" s="87" t="s">
        <v>506</v>
      </c>
    </row>
    <row r="55" spans="1:10" ht="17.25" customHeight="1">
      <c r="A55" s="138"/>
      <c r="B55" s="82" t="s">
        <v>493</v>
      </c>
      <c r="C55" s="53" t="s">
        <v>471</v>
      </c>
      <c r="D55" s="101" t="s">
        <v>506</v>
      </c>
      <c r="E55" s="101" t="s">
        <v>506</v>
      </c>
      <c r="F55" s="101" t="s">
        <v>506</v>
      </c>
      <c r="G55" s="101" t="s">
        <v>506</v>
      </c>
      <c r="H55" s="101" t="s">
        <v>506</v>
      </c>
      <c r="I55" s="101" t="s">
        <v>506</v>
      </c>
      <c r="J55" s="87" t="s">
        <v>506</v>
      </c>
    </row>
    <row r="56" spans="1:10" ht="45" customHeight="1">
      <c r="A56" s="138"/>
      <c r="B56" s="74" t="s">
        <v>788</v>
      </c>
      <c r="C56" s="53" t="s">
        <v>673</v>
      </c>
      <c r="D56" s="101" t="s">
        <v>506</v>
      </c>
      <c r="E56" s="101" t="s">
        <v>506</v>
      </c>
      <c r="F56" s="101" t="s">
        <v>506</v>
      </c>
      <c r="G56" s="101" t="s">
        <v>506</v>
      </c>
      <c r="H56" s="101" t="s">
        <v>506</v>
      </c>
      <c r="I56" s="101" t="s">
        <v>506</v>
      </c>
      <c r="J56" s="87" t="s">
        <v>506</v>
      </c>
    </row>
    <row r="57" spans="1:10" ht="48" customHeight="1">
      <c r="A57" s="138"/>
      <c r="B57" s="93" t="s">
        <v>817</v>
      </c>
      <c r="C57" s="22" t="s">
        <v>637</v>
      </c>
      <c r="D57" s="101" t="s">
        <v>506</v>
      </c>
      <c r="E57" s="101" t="s">
        <v>506</v>
      </c>
      <c r="F57" s="101" t="s">
        <v>506</v>
      </c>
      <c r="G57" s="101" t="s">
        <v>506</v>
      </c>
      <c r="H57" s="101" t="s">
        <v>506</v>
      </c>
      <c r="I57" s="101" t="s">
        <v>506</v>
      </c>
      <c r="J57" s="87" t="s">
        <v>506</v>
      </c>
    </row>
    <row r="58" spans="1:10" ht="13.5" customHeight="1">
      <c r="A58" s="138"/>
      <c r="B58" s="50" t="s">
        <v>39</v>
      </c>
      <c r="C58" s="76" t="s">
        <v>430</v>
      </c>
      <c r="D58" s="23"/>
      <c r="E58" s="23"/>
      <c r="F58" s="23"/>
      <c r="G58" s="23"/>
      <c r="H58" s="23"/>
      <c r="I58" s="23"/>
      <c r="J58" s="17"/>
    </row>
    <row r="59" spans="1:10" ht="13.5" customHeight="1">
      <c r="A59" s="138"/>
      <c r="B59" s="36" t="s">
        <v>46</v>
      </c>
      <c r="C59" s="67" t="s">
        <v>820</v>
      </c>
      <c r="D59" s="95" t="s">
        <v>506</v>
      </c>
      <c r="E59" s="95" t="s">
        <v>506</v>
      </c>
      <c r="F59" s="95" t="s">
        <v>506</v>
      </c>
      <c r="G59" s="95" t="s">
        <v>506</v>
      </c>
      <c r="H59" s="95" t="s">
        <v>506</v>
      </c>
      <c r="I59" s="95" t="s">
        <v>506</v>
      </c>
      <c r="J59" s="10" t="s">
        <v>506</v>
      </c>
    </row>
    <row r="60" spans="1:10" ht="13.5" customHeight="1">
      <c r="A60" s="138"/>
      <c r="B60" s="82" t="s">
        <v>248</v>
      </c>
      <c r="C60" s="53" t="s">
        <v>1005</v>
      </c>
      <c r="D60" s="101" t="s">
        <v>506</v>
      </c>
      <c r="E60" s="101" t="s">
        <v>506</v>
      </c>
      <c r="F60" s="101" t="s">
        <v>506</v>
      </c>
      <c r="G60" s="101" t="s">
        <v>506</v>
      </c>
      <c r="H60" s="101" t="s">
        <v>506</v>
      </c>
      <c r="I60" s="101" t="s">
        <v>506</v>
      </c>
      <c r="J60" s="87" t="s">
        <v>506</v>
      </c>
    </row>
    <row r="61" spans="1:10" ht="13.5" customHeight="1">
      <c r="A61" s="138"/>
      <c r="B61" s="82" t="s">
        <v>245</v>
      </c>
      <c r="C61" s="53" t="s">
        <v>1177</v>
      </c>
      <c r="D61" s="101" t="s">
        <v>506</v>
      </c>
      <c r="E61" s="101" t="s">
        <v>506</v>
      </c>
      <c r="F61" s="101" t="s">
        <v>506</v>
      </c>
      <c r="G61" s="101" t="s">
        <v>506</v>
      </c>
      <c r="H61" s="101" t="s">
        <v>506</v>
      </c>
      <c r="I61" s="101" t="s">
        <v>506</v>
      </c>
      <c r="J61" s="87" t="s">
        <v>506</v>
      </c>
    </row>
    <row r="62" spans="1:10" ht="13.5" customHeight="1">
      <c r="A62" s="138"/>
      <c r="B62" s="82" t="s">
        <v>265</v>
      </c>
      <c r="C62" s="53" t="s">
        <v>696</v>
      </c>
      <c r="D62" s="101" t="s">
        <v>506</v>
      </c>
      <c r="E62" s="101" t="s">
        <v>506</v>
      </c>
      <c r="F62" s="101" t="s">
        <v>506</v>
      </c>
      <c r="G62" s="101" t="s">
        <v>506</v>
      </c>
      <c r="H62" s="101" t="s">
        <v>506</v>
      </c>
      <c r="I62" s="101" t="s">
        <v>506</v>
      </c>
      <c r="J62" s="87" t="s">
        <v>506</v>
      </c>
    </row>
    <row r="63" spans="1:10" ht="13.5" customHeight="1">
      <c r="A63" s="138"/>
      <c r="B63" s="82" t="s">
        <v>35</v>
      </c>
      <c r="C63" s="53" t="s">
        <v>866</v>
      </c>
      <c r="D63" s="101" t="s">
        <v>506</v>
      </c>
      <c r="E63" s="101" t="s">
        <v>506</v>
      </c>
      <c r="F63" s="101" t="s">
        <v>506</v>
      </c>
      <c r="G63" s="101" t="s">
        <v>506</v>
      </c>
      <c r="H63" s="101" t="s">
        <v>506</v>
      </c>
      <c r="I63" s="101" t="s">
        <v>506</v>
      </c>
      <c r="J63" s="87" t="s">
        <v>506</v>
      </c>
    </row>
    <row r="64" spans="1:10" ht="39" customHeight="1">
      <c r="A64" s="138"/>
      <c r="B64" s="82" t="s">
        <v>594</v>
      </c>
      <c r="C64" s="53" t="s">
        <v>1062</v>
      </c>
      <c r="D64" s="101" t="s">
        <v>506</v>
      </c>
      <c r="E64" s="101" t="s">
        <v>506</v>
      </c>
      <c r="F64" s="101" t="s">
        <v>506</v>
      </c>
      <c r="G64" s="101" t="s">
        <v>506</v>
      </c>
      <c r="H64" s="101" t="s">
        <v>506</v>
      </c>
      <c r="I64" s="101" t="s">
        <v>506</v>
      </c>
      <c r="J64" s="87" t="s">
        <v>506</v>
      </c>
    </row>
    <row r="65" spans="1:10" ht="25.5" customHeight="1">
      <c r="A65" s="138"/>
      <c r="B65" s="82" t="s">
        <v>128</v>
      </c>
      <c r="C65" s="53" t="s">
        <v>38</v>
      </c>
      <c r="D65" s="101" t="s">
        <v>506</v>
      </c>
      <c r="E65" s="101" t="s">
        <v>506</v>
      </c>
      <c r="F65" s="101" t="s">
        <v>506</v>
      </c>
      <c r="G65" s="101" t="s">
        <v>506</v>
      </c>
      <c r="H65" s="101" t="s">
        <v>506</v>
      </c>
      <c r="I65" s="101" t="s">
        <v>506</v>
      </c>
      <c r="J65" s="87" t="s">
        <v>506</v>
      </c>
    </row>
    <row r="66" spans="1:10" ht="13.5" customHeight="1">
      <c r="A66" s="138"/>
      <c r="B66" s="82" t="s">
        <v>493</v>
      </c>
      <c r="C66" s="53" t="s">
        <v>749</v>
      </c>
      <c r="D66" s="101" t="s">
        <v>506</v>
      </c>
      <c r="E66" s="101" t="s">
        <v>506</v>
      </c>
      <c r="F66" s="101" t="s">
        <v>506</v>
      </c>
      <c r="G66" s="101" t="s">
        <v>506</v>
      </c>
      <c r="H66" s="101" t="s">
        <v>506</v>
      </c>
      <c r="I66" s="101" t="s">
        <v>506</v>
      </c>
      <c r="J66" s="87" t="s">
        <v>506</v>
      </c>
    </row>
    <row r="67" spans="1:10" ht="36.75" customHeight="1">
      <c r="A67" s="138"/>
      <c r="B67" s="74" t="s">
        <v>788</v>
      </c>
      <c r="C67" s="53" t="s">
        <v>916</v>
      </c>
      <c r="D67" s="101" t="s">
        <v>506</v>
      </c>
      <c r="E67" s="101" t="s">
        <v>506</v>
      </c>
      <c r="F67" s="101" t="s">
        <v>506</v>
      </c>
      <c r="G67" s="101" t="s">
        <v>506</v>
      </c>
      <c r="H67" s="101" t="s">
        <v>506</v>
      </c>
      <c r="I67" s="101" t="s">
        <v>506</v>
      </c>
      <c r="J67" s="87" t="s">
        <v>506</v>
      </c>
    </row>
    <row r="68" spans="1:10" ht="75" customHeight="1">
      <c r="A68" s="138"/>
      <c r="B68" s="97" t="s">
        <v>722</v>
      </c>
      <c r="C68" s="22" t="s">
        <v>381</v>
      </c>
      <c r="D68" s="101" t="s">
        <v>506</v>
      </c>
      <c r="E68" s="101" t="s">
        <v>506</v>
      </c>
      <c r="F68" s="101" t="s">
        <v>506</v>
      </c>
      <c r="G68" s="101" t="s">
        <v>506</v>
      </c>
      <c r="H68" s="101" t="s">
        <v>506</v>
      </c>
      <c r="I68" s="101" t="s">
        <v>506</v>
      </c>
      <c r="J68" s="87" t="s">
        <v>506</v>
      </c>
    </row>
    <row r="69" spans="1:10" ht="13.5" customHeight="1">
      <c r="A69" s="138"/>
      <c r="B69" s="50" t="s">
        <v>39</v>
      </c>
      <c r="C69" s="76" t="s">
        <v>430</v>
      </c>
      <c r="D69" s="23"/>
      <c r="E69" s="23"/>
      <c r="F69" s="23"/>
      <c r="G69" s="23"/>
      <c r="H69" s="23"/>
      <c r="I69" s="23"/>
      <c r="J69" s="17"/>
    </row>
    <row r="70" spans="1:10" ht="13.5" customHeight="1">
      <c r="A70" s="138"/>
      <c r="B70" s="36" t="s">
        <v>46</v>
      </c>
      <c r="C70" s="67" t="s">
        <v>1076</v>
      </c>
      <c r="D70" s="95" t="s">
        <v>506</v>
      </c>
      <c r="E70" s="95" t="s">
        <v>506</v>
      </c>
      <c r="F70" s="95" t="s">
        <v>506</v>
      </c>
      <c r="G70" s="95" t="s">
        <v>506</v>
      </c>
      <c r="H70" s="95" t="s">
        <v>506</v>
      </c>
      <c r="I70" s="95" t="s">
        <v>506</v>
      </c>
      <c r="J70" s="10" t="s">
        <v>506</v>
      </c>
    </row>
    <row r="71" spans="1:10" ht="13.5" customHeight="1">
      <c r="A71" s="138"/>
      <c r="B71" s="82" t="s">
        <v>248</v>
      </c>
      <c r="C71" s="53" t="s">
        <v>53</v>
      </c>
      <c r="D71" s="101" t="s">
        <v>506</v>
      </c>
      <c r="E71" s="101" t="s">
        <v>506</v>
      </c>
      <c r="F71" s="101" t="s">
        <v>506</v>
      </c>
      <c r="G71" s="101" t="s">
        <v>506</v>
      </c>
      <c r="H71" s="101" t="s">
        <v>506</v>
      </c>
      <c r="I71" s="101" t="s">
        <v>506</v>
      </c>
      <c r="J71" s="87" t="s">
        <v>506</v>
      </c>
    </row>
    <row r="72" spans="1:10" ht="13.5" customHeight="1">
      <c r="A72" s="138"/>
      <c r="B72" s="82" t="s">
        <v>245</v>
      </c>
      <c r="C72" s="53" t="s">
        <v>251</v>
      </c>
      <c r="D72" s="101" t="s">
        <v>506</v>
      </c>
      <c r="E72" s="101" t="s">
        <v>506</v>
      </c>
      <c r="F72" s="101" t="s">
        <v>506</v>
      </c>
      <c r="G72" s="101" t="s">
        <v>506</v>
      </c>
      <c r="H72" s="101" t="s">
        <v>506</v>
      </c>
      <c r="I72" s="101" t="s">
        <v>506</v>
      </c>
      <c r="J72" s="87" t="s">
        <v>506</v>
      </c>
    </row>
    <row r="73" spans="1:10" ht="13.5" customHeight="1">
      <c r="A73" s="138"/>
      <c r="B73" s="82" t="s">
        <v>265</v>
      </c>
      <c r="C73" s="53" t="s">
        <v>438</v>
      </c>
      <c r="D73" s="101" t="s">
        <v>506</v>
      </c>
      <c r="E73" s="101" t="s">
        <v>506</v>
      </c>
      <c r="F73" s="101" t="s">
        <v>506</v>
      </c>
      <c r="G73" s="101" t="s">
        <v>506</v>
      </c>
      <c r="H73" s="101" t="s">
        <v>506</v>
      </c>
      <c r="I73" s="101" t="s">
        <v>506</v>
      </c>
      <c r="J73" s="87" t="s">
        <v>506</v>
      </c>
    </row>
    <row r="74" spans="1:10" ht="20.25" customHeight="1">
      <c r="A74" s="138"/>
      <c r="B74" s="82" t="s">
        <v>35</v>
      </c>
      <c r="C74" s="53" t="s">
        <v>1121</v>
      </c>
      <c r="D74" s="101" t="s">
        <v>506</v>
      </c>
      <c r="E74" s="101" t="s">
        <v>506</v>
      </c>
      <c r="F74" s="101" t="s">
        <v>506</v>
      </c>
      <c r="G74" s="101" t="s">
        <v>506</v>
      </c>
      <c r="H74" s="101" t="s">
        <v>506</v>
      </c>
      <c r="I74" s="101" t="s">
        <v>506</v>
      </c>
      <c r="J74" s="87" t="s">
        <v>506</v>
      </c>
    </row>
    <row r="75" spans="1:10" ht="46.5" customHeight="1">
      <c r="A75" s="138"/>
      <c r="B75" s="82" t="s">
        <v>594</v>
      </c>
      <c r="C75" s="53" t="s">
        <v>100</v>
      </c>
      <c r="D75" s="101" t="s">
        <v>506</v>
      </c>
      <c r="E75" s="101" t="s">
        <v>506</v>
      </c>
      <c r="F75" s="101" t="s">
        <v>506</v>
      </c>
      <c r="G75" s="101" t="s">
        <v>506</v>
      </c>
      <c r="H75" s="101" t="s">
        <v>506</v>
      </c>
      <c r="I75" s="101" t="s">
        <v>506</v>
      </c>
      <c r="J75" s="87" t="s">
        <v>506</v>
      </c>
    </row>
    <row r="76" spans="1:10" ht="30" customHeight="1">
      <c r="A76" s="138"/>
      <c r="B76" s="82" t="s">
        <v>128</v>
      </c>
      <c r="C76" s="53" t="s">
        <v>296</v>
      </c>
      <c r="D76" s="101" t="s">
        <v>506</v>
      </c>
      <c r="E76" s="101" t="s">
        <v>506</v>
      </c>
      <c r="F76" s="101" t="s">
        <v>506</v>
      </c>
      <c r="G76" s="101" t="s">
        <v>506</v>
      </c>
      <c r="H76" s="101" t="s">
        <v>506</v>
      </c>
      <c r="I76" s="101" t="s">
        <v>506</v>
      </c>
      <c r="J76" s="87" t="s">
        <v>506</v>
      </c>
    </row>
    <row r="77" spans="1:10" ht="18.75" customHeight="1">
      <c r="A77" s="138"/>
      <c r="B77" s="82" t="s">
        <v>493</v>
      </c>
      <c r="C77" s="53" t="s">
        <v>496</v>
      </c>
      <c r="D77" s="101" t="s">
        <v>506</v>
      </c>
      <c r="E77" s="101" t="s">
        <v>506</v>
      </c>
      <c r="F77" s="101" t="s">
        <v>506</v>
      </c>
      <c r="G77" s="101" t="s">
        <v>506</v>
      </c>
      <c r="H77" s="101" t="s">
        <v>506</v>
      </c>
      <c r="I77" s="101" t="s">
        <v>506</v>
      </c>
      <c r="J77" s="87" t="s">
        <v>506</v>
      </c>
    </row>
    <row r="78" spans="1:10" ht="39.75" customHeight="1">
      <c r="A78" s="138"/>
      <c r="B78" s="74" t="s">
        <v>788</v>
      </c>
      <c r="C78" s="52" t="s">
        <v>1172</v>
      </c>
      <c r="D78" s="3" t="s">
        <v>506</v>
      </c>
      <c r="E78" s="3" t="s">
        <v>506</v>
      </c>
      <c r="F78" s="3" t="s">
        <v>506</v>
      </c>
      <c r="G78" s="3" t="s">
        <v>506</v>
      </c>
      <c r="H78" s="3" t="s">
        <v>506</v>
      </c>
      <c r="I78" s="3" t="s">
        <v>506</v>
      </c>
      <c r="J78" s="54" t="s">
        <v>506</v>
      </c>
    </row>
  </sheetData>
  <sheetProtection/>
  <mergeCells count="10">
    <mergeCell ref="A3:A39"/>
    <mergeCell ref="B3:B4"/>
    <mergeCell ref="C3:C4"/>
    <mergeCell ref="D3:I3"/>
    <mergeCell ref="J3:J4"/>
    <mergeCell ref="A43:A78"/>
    <mergeCell ref="B43:B44"/>
    <mergeCell ref="C43:C44"/>
    <mergeCell ref="D43:I43"/>
    <mergeCell ref="J43:J44"/>
  </mergeCells>
  <printOptions/>
  <pageMargins left="0.748031496062992" right="0.748031496062992" top="0.590551181102362" bottom="0.393700787401575" header="0.511811023622047" footer="0.511811023622047"/>
  <pageSetup fitToHeight="0" fitToWidth="1" horizontalDpi="600" verticalDpi="600" orientation="landscape" paperSize="9"/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kate</cp:lastModifiedBy>
  <dcterms:modified xsi:type="dcterms:W3CDTF">2016-04-13T08:03:03Z</dcterms:modified>
  <cp:category/>
  <cp:version/>
  <cp:contentType/>
  <cp:contentStatus/>
</cp:coreProperties>
</file>